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15\Documents\Chilmington S106A\"/>
    </mc:Choice>
  </mc:AlternateContent>
  <xr:revisionPtr revIDLastSave="0" documentId="8_{5D7252D2-00B3-4A4D-BD34-CC88045F5AA1}" xr6:coauthVersionLast="47" xr6:coauthVersionMax="47" xr10:uidLastSave="{00000000-0000-0000-0000-000000000000}"/>
  <bookViews>
    <workbookView xWindow="-110" yWindow="-110" windowWidth="19420" windowHeight="10420" xr2:uid="{DBBC36F3-20F7-41E7-8996-6445F1D451D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G54" i="1"/>
  <c r="K72" i="1"/>
  <c r="K70" i="1"/>
  <c r="K68" i="1"/>
  <c r="K66" i="1"/>
  <c r="K64" i="1"/>
  <c r="K75" i="1" s="1"/>
  <c r="I62" i="1"/>
  <c r="G60" i="1"/>
  <c r="G75" i="1" s="1"/>
  <c r="K51" i="1"/>
  <c r="K49" i="1"/>
  <c r="K47" i="1"/>
  <c r="K45" i="1"/>
  <c r="K43" i="1"/>
  <c r="K41" i="1"/>
  <c r="K39" i="1"/>
  <c r="K37" i="1"/>
  <c r="K35" i="1"/>
  <c r="K33" i="1"/>
  <c r="K31" i="1"/>
  <c r="K29" i="1"/>
  <c r="K27" i="1"/>
  <c r="K54" i="1" s="1"/>
  <c r="K79" i="1" s="1"/>
  <c r="K81" i="1" s="1"/>
  <c r="K82" i="1" s="1"/>
  <c r="I25" i="1"/>
  <c r="I23" i="1"/>
  <c r="I54" i="1" s="1"/>
  <c r="I79" i="1" s="1"/>
  <c r="I81" i="1" s="1"/>
  <c r="I82" i="1" s="1"/>
  <c r="G21" i="1"/>
  <c r="G79" i="1" l="1"/>
  <c r="G81" i="1" s="1"/>
  <c r="G82" i="1" s="1"/>
</calcChain>
</file>

<file path=xl/sharedStrings.xml><?xml version="1.0" encoding="utf-8"?>
<sst xmlns="http://schemas.openxmlformats.org/spreadsheetml/2006/main" count="46" uniqueCount="43">
  <si>
    <t>Site :</t>
  </si>
  <si>
    <t>CHILMINGTON GREEN</t>
  </si>
  <si>
    <t>Study :</t>
  </si>
  <si>
    <t>Date :</t>
  </si>
  <si>
    <t>Total</t>
  </si>
  <si>
    <t>Type</t>
  </si>
  <si>
    <t>Number</t>
  </si>
  <si>
    <t>Open Market Units</t>
  </si>
  <si>
    <t>1 Bed Apartment</t>
  </si>
  <si>
    <t xml:space="preserve">2 Bed Apartment </t>
  </si>
  <si>
    <t>2 Fogs</t>
  </si>
  <si>
    <t>2 Bed House - Small</t>
  </si>
  <si>
    <t>2 Bed House - Large</t>
  </si>
  <si>
    <t>3 Bed House - 2 storey</t>
  </si>
  <si>
    <t>3 Bed House - Larger 3 storey</t>
  </si>
  <si>
    <t>3 Bed House - 2.5 storey</t>
  </si>
  <si>
    <t>4 Bed House - Small 4 beds</t>
  </si>
  <si>
    <t>4 Bed House - 3 storey</t>
  </si>
  <si>
    <t>4 Bed House - Mid 4 beds</t>
  </si>
  <si>
    <t>4 Bed House - Larger 4 beds</t>
  </si>
  <si>
    <t>5 Bed House - 2.5 storey</t>
  </si>
  <si>
    <t>5 Bed House - Mid</t>
  </si>
  <si>
    <t>5 Bed House - Large</t>
  </si>
  <si>
    <t>5 Bed House - Extra Large</t>
  </si>
  <si>
    <t>Total - Open Market Units</t>
  </si>
  <si>
    <t>Social Units</t>
  </si>
  <si>
    <t>1 bed Flat</t>
  </si>
  <si>
    <t>2 Bed Flat</t>
  </si>
  <si>
    <t>3 Bed House</t>
  </si>
  <si>
    <t>4 Bed House</t>
  </si>
  <si>
    <t>Total - Social Units</t>
  </si>
  <si>
    <t>Check</t>
  </si>
  <si>
    <t>Density  -  Dpha</t>
  </si>
  <si>
    <t>Density  -  ft2 / net acre</t>
  </si>
  <si>
    <t>Net Ha</t>
  </si>
  <si>
    <t>Net Acres</t>
  </si>
  <si>
    <t>Total Apartment %age</t>
  </si>
  <si>
    <t xml:space="preserve">Proposed Mix </t>
  </si>
  <si>
    <t>1-bed flats</t>
  </si>
  <si>
    <t>2+bed flats</t>
  </si>
  <si>
    <t>Houses</t>
  </si>
  <si>
    <t>Totals of unit type</t>
  </si>
  <si>
    <t>Percentages of unit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</si>
</sst>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£&quot;#,##0;\-&quot;£&quot;#,##0"/>
    <numFmt numFmtId="7" formatCode="&quot;£&quot;#,##0.00;\-&quot;£&quot;#,##0.00"/>
    <numFmt numFmtId="43" formatCode="_-* #,##0.00_-;\-* #,##0.00_-;_-* &quot;-&quot;??_-;_-@_-"/>
  </numFmts>
  <fonts count="16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0"/>
      <name val="Arial"/>
    </font>
    <font>
      <b/>
      <sz val="10"/>
      <name val="Arial Narrow"/>
      <family val="2"/>
    </font>
    <font>
      <b/>
      <sz val="16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 Narrow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2"/>
    <xf numFmtId="0" fontId="2" fillId="2" borderId="0" xfId="2" applyFill="1"/>
    <xf numFmtId="0" fontId="3" fillId="2" borderId="0" xfId="2" applyFont="1" applyFill="1"/>
    <xf numFmtId="0" fontId="4" fillId="2" borderId="0" xfId="2" applyFont="1" applyFill="1"/>
    <xf numFmtId="0" fontId="14" fillId="2" borderId="0" xfId="2" applyFont="1" applyFill="1"/>
    <xf numFmtId="0" fontId="5" fillId="2" borderId="1" xfId="2" applyFont="1" applyFill="1" applyBorder="1"/>
    <xf numFmtId="0" fontId="6" fillId="2" borderId="2" xfId="2" applyFont="1" applyFill="1" applyBorder="1"/>
    <xf numFmtId="0" fontId="5" fillId="2" borderId="2" xfId="2" applyFont="1" applyFill="1" applyBorder="1"/>
    <xf numFmtId="0" fontId="2" fillId="2" borderId="3" xfId="2" applyFill="1" applyBorder="1"/>
    <xf numFmtId="0" fontId="5" fillId="2" borderId="4" xfId="2" applyFont="1" applyFill="1" applyBorder="1"/>
    <xf numFmtId="0" fontId="3" fillId="2" borderId="0" xfId="2" applyFont="1" applyFill="1" applyBorder="1"/>
    <xf numFmtId="0" fontId="2" fillId="2" borderId="5" xfId="2" applyFill="1" applyBorder="1"/>
    <xf numFmtId="0" fontId="7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8" fillId="2" borderId="6" xfId="2" applyFont="1" applyFill="1" applyBorder="1"/>
    <xf numFmtId="0" fontId="9" fillId="2" borderId="7" xfId="2" applyFont="1" applyFill="1" applyBorder="1"/>
    <xf numFmtId="0" fontId="8" fillId="2" borderId="7" xfId="2" applyFont="1" applyFill="1" applyBorder="1"/>
    <xf numFmtId="0" fontId="2" fillId="2" borderId="8" xfId="2" applyFill="1" applyBorder="1"/>
    <xf numFmtId="0" fontId="2" fillId="2" borderId="0" xfId="2" applyFill="1" applyAlignment="1">
      <alignment horizontal="right"/>
    </xf>
    <xf numFmtId="0" fontId="7" fillId="2" borderId="1" xfId="2" applyFont="1" applyFill="1" applyBorder="1"/>
    <xf numFmtId="0" fontId="7" fillId="2" borderId="2" xfId="2" applyFont="1" applyFill="1" applyBorder="1"/>
    <xf numFmtId="0" fontId="7" fillId="2" borderId="9" xfId="2" applyFont="1" applyFill="1" applyBorder="1" applyAlignment="1">
      <alignment horizontal="right"/>
    </xf>
    <xf numFmtId="0" fontId="2" fillId="2" borderId="1" xfId="2" applyFill="1" applyBorder="1"/>
    <xf numFmtId="0" fontId="7" fillId="2" borderId="4" xfId="2" applyFont="1" applyFill="1" applyBorder="1"/>
    <xf numFmtId="0" fontId="7" fillId="2" borderId="0" xfId="2" applyFont="1" applyFill="1" applyBorder="1"/>
    <xf numFmtId="0" fontId="7" fillId="2" borderId="10" xfId="2" applyFont="1" applyFill="1" applyBorder="1" applyAlignment="1">
      <alignment horizontal="right"/>
    </xf>
    <xf numFmtId="0" fontId="7" fillId="2" borderId="11" xfId="2" applyFont="1" applyFill="1" applyBorder="1" applyAlignment="1">
      <alignment horizontal="right"/>
    </xf>
    <xf numFmtId="0" fontId="7" fillId="2" borderId="0" xfId="2" applyFont="1" applyFill="1" applyBorder="1" applyAlignment="1">
      <alignment horizontal="right"/>
    </xf>
    <xf numFmtId="0" fontId="2" fillId="2" borderId="4" xfId="2" applyFill="1" applyBorder="1"/>
    <xf numFmtId="0" fontId="2" fillId="2" borderId="6" xfId="2" applyFill="1" applyBorder="1"/>
    <xf numFmtId="0" fontId="2" fillId="2" borderId="7" xfId="2" applyFill="1" applyBorder="1"/>
    <xf numFmtId="0" fontId="2" fillId="2" borderId="12" xfId="2" applyFill="1" applyBorder="1" applyAlignment="1">
      <alignment horizontal="right"/>
    </xf>
    <xf numFmtId="0" fontId="2" fillId="2" borderId="2" xfId="2" applyFill="1" applyBorder="1"/>
    <xf numFmtId="0" fontId="2" fillId="2" borderId="9" xfId="2" applyFill="1" applyBorder="1"/>
    <xf numFmtId="0" fontId="2" fillId="2" borderId="13" xfId="2" applyFill="1" applyBorder="1"/>
    <xf numFmtId="0" fontId="2" fillId="2" borderId="0" xfId="2" applyFill="1" applyBorder="1" applyAlignment="1">
      <alignment horizontal="right"/>
    </xf>
    <xf numFmtId="0" fontId="10" fillId="2" borderId="0" xfId="2" applyFont="1" applyFill="1" applyBorder="1"/>
    <xf numFmtId="0" fontId="2" fillId="2" borderId="10" xfId="2" applyFill="1" applyBorder="1"/>
    <xf numFmtId="0" fontId="2" fillId="2" borderId="11" xfId="2" applyFill="1" applyBorder="1"/>
    <xf numFmtId="0" fontId="2" fillId="2" borderId="0" xfId="2" applyFill="1" applyBorder="1"/>
    <xf numFmtId="9" fontId="11" fillId="2" borderId="0" xfId="3" applyFont="1" applyFill="1" applyBorder="1" applyAlignment="1">
      <alignment horizontal="right"/>
    </xf>
    <xf numFmtId="5" fontId="2" fillId="2" borderId="10" xfId="2" applyNumberFormat="1" applyFill="1" applyBorder="1" applyAlignment="1">
      <alignment horizontal="right"/>
    </xf>
    <xf numFmtId="5" fontId="2" fillId="2" borderId="0" xfId="2" applyNumberFormat="1" applyFill="1" applyBorder="1" applyAlignment="1">
      <alignment horizontal="right"/>
    </xf>
    <xf numFmtId="10" fontId="2" fillId="2" borderId="0" xfId="2" applyNumberFormat="1" applyFill="1"/>
    <xf numFmtId="1" fontId="2" fillId="2" borderId="10" xfId="2" applyNumberFormat="1" applyFill="1" applyBorder="1"/>
    <xf numFmtId="0" fontId="2" fillId="2" borderId="14" xfId="2" applyFill="1" applyBorder="1"/>
    <xf numFmtId="0" fontId="7" fillId="2" borderId="15" xfId="2" applyFont="1" applyFill="1" applyBorder="1"/>
    <xf numFmtId="0" fontId="7" fillId="2" borderId="16" xfId="2" applyFont="1" applyFill="1" applyBorder="1"/>
    <xf numFmtId="0" fontId="7" fillId="2" borderId="17" xfId="2" applyFont="1" applyFill="1" applyBorder="1"/>
    <xf numFmtId="3" fontId="7" fillId="2" borderId="10" xfId="2" applyNumberFormat="1" applyFont="1" applyFill="1" applyBorder="1"/>
    <xf numFmtId="0" fontId="7" fillId="2" borderId="11" xfId="2" applyFont="1" applyFill="1" applyBorder="1"/>
    <xf numFmtId="3" fontId="7" fillId="2" borderId="0" xfId="2" applyNumberFormat="1" applyFont="1" applyFill="1" applyBorder="1"/>
    <xf numFmtId="5" fontId="7" fillId="2" borderId="0" xfId="2" applyNumberFormat="1" applyFont="1" applyFill="1" applyBorder="1" applyAlignment="1">
      <alignment horizontal="right"/>
    </xf>
    <xf numFmtId="0" fontId="2" fillId="2" borderId="18" xfId="2" applyFill="1" applyBorder="1"/>
    <xf numFmtId="0" fontId="2" fillId="2" borderId="19" xfId="2" applyFill="1" applyBorder="1"/>
    <xf numFmtId="0" fontId="2" fillId="2" borderId="20" xfId="2" applyFill="1" applyBorder="1"/>
    <xf numFmtId="0" fontId="2" fillId="2" borderId="21" xfId="2" applyFill="1" applyBorder="1"/>
    <xf numFmtId="0" fontId="7" fillId="2" borderId="9" xfId="2" applyFont="1" applyFill="1" applyBorder="1"/>
    <xf numFmtId="0" fontId="7" fillId="2" borderId="13" xfId="2" applyFont="1" applyFill="1" applyBorder="1"/>
    <xf numFmtId="0" fontId="2" fillId="2" borderId="12" xfId="2" applyFill="1" applyBorder="1"/>
    <xf numFmtId="0" fontId="2" fillId="2" borderId="22" xfId="2" applyFill="1" applyBorder="1"/>
    <xf numFmtId="3" fontId="13" fillId="2" borderId="10" xfId="2" applyNumberFormat="1" applyFont="1" applyFill="1" applyBorder="1"/>
    <xf numFmtId="3" fontId="13" fillId="2" borderId="0" xfId="2" applyNumberFormat="1" applyFont="1" applyFill="1" applyBorder="1"/>
    <xf numFmtId="5" fontId="13" fillId="2" borderId="0" xfId="2" applyNumberFormat="1" applyFont="1" applyFill="1" applyBorder="1" applyAlignment="1">
      <alignment horizontal="right"/>
    </xf>
    <xf numFmtId="0" fontId="2" fillId="2" borderId="4" xfId="2" quotePrefix="1" applyFill="1" applyBorder="1"/>
    <xf numFmtId="0" fontId="7" fillId="2" borderId="6" xfId="2" applyFont="1" applyFill="1" applyBorder="1"/>
    <xf numFmtId="0" fontId="7" fillId="2" borderId="7" xfId="2" applyFont="1" applyFill="1" applyBorder="1"/>
    <xf numFmtId="0" fontId="2" fillId="2" borderId="0" xfId="2" quotePrefix="1" applyFill="1"/>
    <xf numFmtId="0" fontId="7" fillId="2" borderId="0" xfId="2" applyFont="1" applyFill="1"/>
    <xf numFmtId="0" fontId="5" fillId="2" borderId="0" xfId="2" applyFont="1" applyFill="1" applyBorder="1"/>
    <xf numFmtId="0" fontId="1" fillId="2" borderId="0" xfId="2" applyFont="1" applyFill="1" applyBorder="1" applyAlignment="1">
      <alignment horizontal="right"/>
    </xf>
    <xf numFmtId="0" fontId="1" fillId="2" borderId="0" xfId="2" applyFont="1" applyFill="1" applyBorder="1"/>
    <xf numFmtId="2" fontId="1" fillId="2" borderId="0" xfId="2" applyNumberFormat="1" applyFont="1" applyFill="1" applyBorder="1"/>
    <xf numFmtId="10" fontId="1" fillId="2" borderId="0" xfId="2" applyNumberFormat="1" applyFont="1" applyFill="1" applyBorder="1"/>
    <xf numFmtId="10" fontId="12" fillId="2" borderId="0" xfId="3" applyNumberFormat="1" applyFont="1" applyFill="1" applyBorder="1"/>
    <xf numFmtId="7" fontId="7" fillId="2" borderId="0" xfId="2" applyNumberFormat="1" applyFont="1" applyFill="1" applyBorder="1" applyAlignment="1">
      <alignment horizontal="right"/>
    </xf>
    <xf numFmtId="0" fontId="12" fillId="2" borderId="0" xfId="2" applyFont="1" applyFill="1" applyBorder="1"/>
    <xf numFmtId="7" fontId="2" fillId="2" borderId="0" xfId="2" applyNumberFormat="1" applyFill="1" applyBorder="1" applyAlignment="1">
      <alignment horizontal="right"/>
    </xf>
    <xf numFmtId="7" fontId="2" fillId="2" borderId="0" xfId="2" applyNumberFormat="1" applyFill="1" applyBorder="1"/>
    <xf numFmtId="0" fontId="7" fillId="2" borderId="2" xfId="2" applyFont="1" applyFill="1" applyBorder="1" applyAlignment="1">
      <alignment horizontal="right"/>
    </xf>
    <xf numFmtId="0" fontId="2" fillId="2" borderId="7" xfId="2" applyFill="1" applyBorder="1" applyAlignment="1">
      <alignment horizontal="right"/>
    </xf>
    <xf numFmtId="0" fontId="2" fillId="0" borderId="9" xfId="2" applyFill="1" applyBorder="1"/>
    <xf numFmtId="0" fontId="2" fillId="0" borderId="13" xfId="2" applyFill="1" applyBorder="1"/>
    <xf numFmtId="0" fontId="2" fillId="0" borderId="10" xfId="2" applyFill="1" applyBorder="1"/>
    <xf numFmtId="0" fontId="2" fillId="0" borderId="11" xfId="2" applyFill="1" applyBorder="1"/>
    <xf numFmtId="1" fontId="2" fillId="0" borderId="10" xfId="2" applyNumberFormat="1" applyFill="1" applyBorder="1"/>
    <xf numFmtId="3" fontId="2" fillId="0" borderId="10" xfId="2" applyNumberFormat="1" applyFill="1" applyBorder="1"/>
    <xf numFmtId="0" fontId="7" fillId="0" borderId="16" xfId="2" applyFont="1" applyFill="1" applyBorder="1"/>
    <xf numFmtId="0" fontId="7" fillId="0" borderId="17" xfId="2" applyFont="1" applyFill="1" applyBorder="1"/>
    <xf numFmtId="1" fontId="7" fillId="0" borderId="10" xfId="2" applyNumberFormat="1" applyFont="1" applyFill="1" applyBorder="1"/>
    <xf numFmtId="0" fontId="7" fillId="0" borderId="11" xfId="2" applyFont="1" applyFill="1" applyBorder="1"/>
    <xf numFmtId="0" fontId="2" fillId="0" borderId="20" xfId="2" applyFill="1" applyBorder="1"/>
    <xf numFmtId="0" fontId="2" fillId="0" borderId="21" xfId="2" applyFill="1" applyBorder="1"/>
    <xf numFmtId="0" fontId="7" fillId="0" borderId="9" xfId="2" applyFont="1" applyFill="1" applyBorder="1"/>
    <xf numFmtId="0" fontId="7" fillId="0" borderId="13" xfId="2" applyFont="1" applyFill="1" applyBorder="1"/>
    <xf numFmtId="0" fontId="2" fillId="0" borderId="12" xfId="2" applyFill="1" applyBorder="1"/>
    <xf numFmtId="0" fontId="2" fillId="0" borderId="22" xfId="2" applyFill="1" applyBorder="1"/>
    <xf numFmtId="3" fontId="7" fillId="0" borderId="9" xfId="2" applyNumberFormat="1" applyFont="1" applyFill="1" applyBorder="1"/>
    <xf numFmtId="3" fontId="7" fillId="0" borderId="10" xfId="2" applyNumberFormat="1" applyFont="1" applyFill="1" applyBorder="1"/>
    <xf numFmtId="1" fontId="13" fillId="0" borderId="10" xfId="2" applyNumberFormat="1" applyFont="1" applyFill="1" applyBorder="1"/>
    <xf numFmtId="0" fontId="13" fillId="0" borderId="11" xfId="2" applyFont="1" applyFill="1" applyBorder="1"/>
    <xf numFmtId="0" fontId="7" fillId="0" borderId="10" xfId="2" applyFont="1" applyFill="1" applyBorder="1"/>
    <xf numFmtId="0" fontId="7" fillId="0" borderId="12" xfId="2" applyFont="1" applyFill="1" applyBorder="1"/>
    <xf numFmtId="0" fontId="7" fillId="0" borderId="22" xfId="2" applyFont="1" applyFill="1" applyBorder="1"/>
    <xf numFmtId="0" fontId="2" fillId="0" borderId="2" xfId="2" applyFill="1" applyBorder="1"/>
    <xf numFmtId="0" fontId="2" fillId="0" borderId="0" xfId="2" applyFill="1" applyBorder="1"/>
    <xf numFmtId="10" fontId="2" fillId="0" borderId="10" xfId="3" applyNumberFormat="1" applyFont="1" applyFill="1" applyBorder="1"/>
    <xf numFmtId="0" fontId="7" fillId="0" borderId="15" xfId="2" applyFont="1" applyFill="1" applyBorder="1"/>
    <xf numFmtId="10" fontId="7" fillId="0" borderId="10" xfId="3" applyNumberFormat="1" applyFont="1" applyFill="1" applyBorder="1"/>
    <xf numFmtId="0" fontId="7" fillId="0" borderId="0" xfId="2" applyFont="1" applyFill="1" applyBorder="1"/>
    <xf numFmtId="10" fontId="12" fillId="0" borderId="10" xfId="3" applyNumberFormat="1" applyFont="1" applyFill="1" applyBorder="1"/>
    <xf numFmtId="0" fontId="2" fillId="0" borderId="19" xfId="2" applyFill="1" applyBorder="1"/>
    <xf numFmtId="0" fontId="7" fillId="0" borderId="2" xfId="2" applyFont="1" applyFill="1" applyBorder="1"/>
    <xf numFmtId="0" fontId="2" fillId="0" borderId="7" xfId="2" applyFill="1" applyBorder="1"/>
    <xf numFmtId="9" fontId="7" fillId="0" borderId="10" xfId="3" applyFont="1" applyFill="1" applyBorder="1"/>
    <xf numFmtId="9" fontId="13" fillId="0" borderId="10" xfId="3" applyFont="1" applyFill="1" applyBorder="1"/>
    <xf numFmtId="0" fontId="13" fillId="0" borderId="0" xfId="2" applyFont="1" applyFill="1" applyBorder="1"/>
    <xf numFmtId="0" fontId="7" fillId="0" borderId="7" xfId="2" applyFont="1" applyFill="1" applyBorder="1"/>
    <xf numFmtId="0" fontId="0" fillId="0" borderId="1" xfId="0" applyFill="1" applyBorder="1"/>
    <xf numFmtId="0" fontId="7" fillId="0" borderId="3" xfId="2" applyFont="1" applyFill="1" applyBorder="1" applyAlignment="1">
      <alignment horizontal="right"/>
    </xf>
    <xf numFmtId="0" fontId="7" fillId="0" borderId="4" xfId="2" applyFont="1" applyFill="1" applyBorder="1" applyAlignment="1">
      <alignment horizontal="right"/>
    </xf>
    <xf numFmtId="0" fontId="7" fillId="0" borderId="5" xfId="2" applyFont="1" applyFill="1" applyBorder="1" applyAlignment="1">
      <alignment horizontal="right"/>
    </xf>
    <xf numFmtId="0" fontId="2" fillId="0" borderId="6" xfId="2" applyFill="1" applyBorder="1" applyAlignment="1">
      <alignment horizontal="right"/>
    </xf>
    <xf numFmtId="0" fontId="2" fillId="0" borderId="8" xfId="2" applyFill="1" applyBorder="1" applyAlignment="1">
      <alignment horizontal="right"/>
    </xf>
    <xf numFmtId="0" fontId="7" fillId="0" borderId="1" xfId="2" applyFont="1" applyFill="1" applyBorder="1" applyAlignment="1">
      <alignment horizontal="right"/>
    </xf>
    <xf numFmtId="0" fontId="7" fillId="0" borderId="3" xfId="2" applyFont="1" applyFill="1" applyBorder="1"/>
    <xf numFmtId="3" fontId="2" fillId="0" borderId="6" xfId="2" applyNumberFormat="1" applyFill="1" applyBorder="1" applyAlignment="1">
      <alignment horizontal="right"/>
    </xf>
    <xf numFmtId="0" fontId="2" fillId="0" borderId="8" xfId="2" applyFill="1" applyBorder="1"/>
    <xf numFmtId="3" fontId="13" fillId="0" borderId="10" xfId="2" applyNumberFormat="1" applyFont="1" applyFill="1" applyBorder="1"/>
    <xf numFmtId="3" fontId="2" fillId="0" borderId="20" xfId="2" applyNumberFormat="1" applyFill="1" applyBorder="1"/>
    <xf numFmtId="4" fontId="7" fillId="0" borderId="0" xfId="2" applyNumberFormat="1" applyFont="1" applyFill="1" applyBorder="1"/>
    <xf numFmtId="3" fontId="7" fillId="0" borderId="0" xfId="2" applyNumberFormat="1" applyFont="1" applyFill="1" applyBorder="1"/>
    <xf numFmtId="2" fontId="7" fillId="0" borderId="0" xfId="2" applyNumberFormat="1" applyFont="1" applyFill="1" applyBorder="1"/>
    <xf numFmtId="10" fontId="7" fillId="0" borderId="0" xfId="3" applyNumberFormat="1" applyFont="1" applyFill="1" applyBorder="1"/>
    <xf numFmtId="1" fontId="2" fillId="0" borderId="11" xfId="2" applyNumberFormat="1" applyFill="1" applyBorder="1"/>
    <xf numFmtId="1" fontId="2" fillId="0" borderId="0" xfId="2" applyNumberFormat="1" applyFill="1" applyBorder="1"/>
    <xf numFmtId="0" fontId="7" fillId="2" borderId="10" xfId="2" applyFont="1" applyFill="1" applyBorder="1"/>
    <xf numFmtId="3" fontId="2" fillId="0" borderId="12" xfId="2" applyNumberFormat="1" applyFill="1" applyBorder="1"/>
    <xf numFmtId="10" fontId="7" fillId="0" borderId="0" xfId="2" applyNumberFormat="1" applyFont="1" applyFill="1" applyBorder="1"/>
    <xf numFmtId="10" fontId="7" fillId="0" borderId="11" xfId="2" applyNumberFormat="1" applyFont="1" applyFill="1" applyBorder="1"/>
    <xf numFmtId="0" fontId="2" fillId="0" borderId="3" xfId="2" applyFill="1" applyBorder="1"/>
    <xf numFmtId="0" fontId="7" fillId="0" borderId="5" xfId="2" applyFont="1" applyFill="1" applyBorder="1"/>
    <xf numFmtId="0" fontId="2" fillId="0" borderId="5" xfId="2" applyFill="1" applyBorder="1"/>
    <xf numFmtId="0" fontId="7" fillId="2" borderId="22" xfId="2" applyFont="1" applyFill="1" applyBorder="1"/>
    <xf numFmtId="3" fontId="2" fillId="0" borderId="9" xfId="2" applyNumberFormat="1" applyFill="1" applyBorder="1"/>
    <xf numFmtId="1" fontId="2" fillId="0" borderId="5" xfId="2" applyNumberFormat="1" applyFill="1" applyBorder="1"/>
    <xf numFmtId="0" fontId="2" fillId="0" borderId="23" xfId="2" applyFill="1" applyBorder="1"/>
    <xf numFmtId="1" fontId="2" fillId="0" borderId="12" xfId="2" applyNumberFormat="1" applyFill="1" applyBorder="1"/>
    <xf numFmtId="1" fontId="7" fillId="0" borderId="11" xfId="2" applyNumberFormat="1" applyFont="1" applyFill="1" applyBorder="1"/>
    <xf numFmtId="1" fontId="7" fillId="0" borderId="0" xfId="2" applyNumberFormat="1" applyFont="1" applyFill="1" applyBorder="1"/>
    <xf numFmtId="1" fontId="7" fillId="0" borderId="5" xfId="2" applyNumberFormat="1" applyFont="1" applyFill="1" applyBorder="1"/>
    <xf numFmtId="10" fontId="7" fillId="0" borderId="5" xfId="2" applyNumberFormat="1" applyFont="1" applyFill="1" applyBorder="1"/>
    <xf numFmtId="0" fontId="12" fillId="0" borderId="5" xfId="2" applyFont="1" applyFill="1" applyBorder="1"/>
    <xf numFmtId="9" fontId="7" fillId="0" borderId="0" xfId="2" applyNumberFormat="1" applyFont="1" applyFill="1" applyBorder="1"/>
    <xf numFmtId="9" fontId="7" fillId="0" borderId="11" xfId="2" applyNumberFormat="1" applyFont="1" applyFill="1" applyBorder="1"/>
    <xf numFmtId="9" fontId="7" fillId="0" borderId="5" xfId="2" applyNumberFormat="1" applyFont="1" applyFill="1" applyBorder="1"/>
    <xf numFmtId="0" fontId="15" fillId="2" borderId="0" xfId="2" applyFont="1" applyFill="1" applyBorder="1" applyAlignment="1">
      <alignment horizontal="right"/>
    </xf>
    <xf numFmtId="0" fontId="7" fillId="0" borderId="4" xfId="2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3" fontId="7" fillId="0" borderId="4" xfId="2" applyNumberFormat="1" applyFont="1" applyFill="1" applyBorder="1" applyAlignment="1">
      <alignment horizontal="center"/>
    </xf>
    <xf numFmtId="3" fontId="7" fillId="0" borderId="5" xfId="2" applyNumberFormat="1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14" fontId="7" fillId="2" borderId="0" xfId="2" applyNumberFormat="1" applyFont="1" applyFill="1" applyBorder="1" applyAlignment="1">
      <alignment horizontal="center"/>
    </xf>
  </cellXfs>
  <cellStyles count="4">
    <cellStyle name="Comma 2" xfId="1" xr:uid="{0F7F7FFF-1F4E-4CD0-914A-B770C5EEC934}"/>
    <cellStyle name="Normal" xfId="0" builtinId="0"/>
    <cellStyle name="Normal 2" xfId="2" xr:uid="{63F98CEF-A6CD-463D-8976-93FA0BD0B671}"/>
    <cellStyle name="Percent 2" xfId="3" xr:uid="{2EF8DF2E-08A5-48BD-BD7D-5ADA51B34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1EC0B-5CB6-45F2-815F-0393E9B4E4CB}">
  <sheetPr>
    <pageSetUpPr fitToPage="1"/>
  </sheetPr>
  <dimension ref="A1:AD163"/>
  <sheetViews>
    <sheetView tabSelected="1" topLeftCell="A44" zoomScaleNormal="100" workbookViewId="0">
      <selection activeCell="D85" sqref="D85"/>
    </sheetView>
  </sheetViews>
  <sheetFormatPr defaultRowHeight="14.5" x14ac:dyDescent="0.35"/>
  <cols>
    <col min="3" max="3" width="28.1796875" customWidth="1"/>
    <col min="4" max="4" width="9.26953125" bestFit="1" customWidth="1"/>
    <col min="6" max="6" width="9.26953125" bestFit="1" customWidth="1"/>
    <col min="8" max="8" width="9.26953125" bestFit="1" customWidth="1"/>
    <col min="10" max="10" width="9.26953125" bestFit="1" customWidth="1"/>
    <col min="12" max="12" width="9.26953125" bestFit="1" customWidth="1"/>
    <col min="13" max="13" width="6.26953125" customWidth="1"/>
    <col min="14" max="14" width="9.81640625" bestFit="1" customWidth="1"/>
    <col min="15" max="15" width="11.26953125" customWidth="1"/>
    <col min="16" max="16" width="15.453125" customWidth="1"/>
    <col min="17" max="17" width="6.7265625" customWidth="1"/>
    <col min="18" max="18" width="14.1796875" customWidth="1"/>
  </cols>
  <sheetData>
    <row r="1" spans="1:30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5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8" x14ac:dyDescent="0.6">
      <c r="A4" s="2"/>
      <c r="B4" s="4" t="s">
        <v>37</v>
      </c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2"/>
      <c r="AC4" s="2"/>
      <c r="AD4" s="2"/>
    </row>
    <row r="5" spans="1:30" ht="15" thickBo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35">
      <c r="A6" s="2"/>
      <c r="B6" s="6"/>
      <c r="C6" s="7"/>
      <c r="D6" s="7"/>
      <c r="E6" s="7"/>
      <c r="F6" s="8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35">
      <c r="A7" s="2"/>
      <c r="B7" s="10"/>
      <c r="C7" s="11" t="s">
        <v>0</v>
      </c>
      <c r="D7" s="162" t="s">
        <v>1</v>
      </c>
      <c r="E7" s="162"/>
      <c r="F7" s="16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35">
      <c r="A8" s="2"/>
      <c r="B8" s="10"/>
      <c r="C8" s="11"/>
      <c r="D8" s="13"/>
      <c r="E8" s="14"/>
      <c r="F8" s="13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35">
      <c r="A9" s="2"/>
      <c r="B9" s="10"/>
      <c r="C9" s="11" t="s">
        <v>2</v>
      </c>
      <c r="D9" s="162"/>
      <c r="E9" s="162"/>
      <c r="F9" s="16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35">
      <c r="A10" s="2"/>
      <c r="B10" s="10"/>
      <c r="C10" s="11"/>
      <c r="D10" s="13"/>
      <c r="E10" s="14"/>
      <c r="F10" s="13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35">
      <c r="A11" s="2"/>
      <c r="B11" s="10"/>
      <c r="C11" s="11" t="s">
        <v>3</v>
      </c>
      <c r="D11" s="163">
        <v>40793</v>
      </c>
      <c r="E11" s="163"/>
      <c r="F11" s="163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6" thickBot="1" x14ac:dyDescent="0.4">
      <c r="A12" s="2"/>
      <c r="B12" s="15"/>
      <c r="C12" s="16"/>
      <c r="D12" s="16"/>
      <c r="E12" s="16"/>
      <c r="F12" s="17"/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5" thickBot="1" x14ac:dyDescent="0.4">
      <c r="A13" s="2"/>
      <c r="B13" s="2"/>
      <c r="C13" s="2"/>
      <c r="D13" s="2"/>
      <c r="E13" s="2"/>
      <c r="F13" s="2"/>
      <c r="G13" s="2"/>
      <c r="H13" s="2"/>
      <c r="I13" s="2"/>
      <c r="J13" s="19"/>
      <c r="K13" s="19"/>
      <c r="L13" s="19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x14ac:dyDescent="0.35">
      <c r="A14" s="2"/>
      <c r="B14" s="20"/>
      <c r="C14" s="21"/>
      <c r="D14" s="22"/>
      <c r="E14" s="80"/>
      <c r="F14" s="119"/>
      <c r="G14" s="120"/>
      <c r="H14" s="125"/>
      <c r="I14" s="120"/>
      <c r="J14" s="125"/>
      <c r="K14" s="126"/>
      <c r="L14" s="36"/>
      <c r="M14" s="36"/>
      <c r="N14" s="36"/>
      <c r="O14" s="36"/>
      <c r="P14" s="36"/>
      <c r="Q14" s="40"/>
      <c r="R14" s="36"/>
      <c r="S14" s="40"/>
      <c r="T14" s="40"/>
      <c r="U14" s="40"/>
      <c r="V14" s="2"/>
      <c r="W14" s="2"/>
      <c r="X14" s="2"/>
      <c r="Y14" s="2"/>
      <c r="Z14" s="2"/>
      <c r="AA14" s="2"/>
      <c r="AB14" s="2"/>
      <c r="AC14" s="2"/>
      <c r="AD14" s="2"/>
    </row>
    <row r="15" spans="1:30" x14ac:dyDescent="0.35">
      <c r="A15" s="2"/>
      <c r="B15" s="24"/>
      <c r="C15" s="25"/>
      <c r="D15" s="26"/>
      <c r="E15" s="28"/>
      <c r="F15" s="158" t="s">
        <v>38</v>
      </c>
      <c r="G15" s="159"/>
      <c r="H15" s="158" t="s">
        <v>39</v>
      </c>
      <c r="I15" s="159"/>
      <c r="J15" s="158" t="s">
        <v>40</v>
      </c>
      <c r="K15" s="159"/>
      <c r="L15" s="162"/>
      <c r="M15" s="162"/>
      <c r="N15" s="162"/>
      <c r="O15" s="162"/>
      <c r="P15" s="28"/>
      <c r="Q15" s="25"/>
      <c r="R15" s="28"/>
      <c r="S15" s="25"/>
      <c r="T15" s="40"/>
      <c r="U15" s="40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35">
      <c r="A16" s="2"/>
      <c r="B16" s="24"/>
      <c r="C16" s="25" t="s">
        <v>5</v>
      </c>
      <c r="D16" s="26" t="s">
        <v>6</v>
      </c>
      <c r="E16" s="28"/>
      <c r="F16" s="121"/>
      <c r="G16" s="122"/>
      <c r="H16" s="121"/>
      <c r="I16" s="122"/>
      <c r="J16" s="160"/>
      <c r="K16" s="161"/>
      <c r="L16" s="162"/>
      <c r="M16" s="162"/>
      <c r="N16" s="162"/>
      <c r="O16" s="162"/>
      <c r="P16" s="28"/>
      <c r="Q16" s="25"/>
      <c r="R16" s="28"/>
      <c r="S16" s="25"/>
      <c r="T16" s="162"/>
      <c r="U16" s="162"/>
      <c r="V16" s="2"/>
      <c r="W16" s="2"/>
      <c r="X16" s="2"/>
      <c r="Y16" s="2"/>
      <c r="Z16" s="2"/>
      <c r="AA16" s="2"/>
      <c r="AB16" s="2"/>
      <c r="AC16" s="2"/>
      <c r="AD16" s="2"/>
    </row>
    <row r="17" spans="1:30" ht="15" thickBot="1" x14ac:dyDescent="0.4">
      <c r="A17" s="2"/>
      <c r="B17" s="30"/>
      <c r="C17" s="31"/>
      <c r="D17" s="32"/>
      <c r="E17" s="81"/>
      <c r="F17" s="123"/>
      <c r="G17" s="124"/>
      <c r="H17" s="123"/>
      <c r="I17" s="124"/>
      <c r="J17" s="127"/>
      <c r="K17" s="128"/>
      <c r="L17" s="36"/>
      <c r="M17" s="36"/>
      <c r="N17" s="36"/>
      <c r="O17" s="36"/>
      <c r="P17" s="36"/>
      <c r="Q17" s="40"/>
      <c r="R17" s="36"/>
      <c r="S17" s="40"/>
      <c r="T17" s="40"/>
      <c r="U17" s="40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35">
      <c r="A18" s="2"/>
      <c r="B18" s="23"/>
      <c r="C18" s="33"/>
      <c r="D18" s="34"/>
      <c r="E18" s="35"/>
      <c r="F18" s="82"/>
      <c r="G18" s="105"/>
      <c r="H18" s="82"/>
      <c r="I18" s="83"/>
      <c r="J18" s="145"/>
      <c r="K18" s="141"/>
      <c r="L18" s="36"/>
      <c r="M18" s="36"/>
      <c r="N18" s="36"/>
      <c r="O18" s="36"/>
      <c r="P18" s="36"/>
      <c r="Q18" s="40"/>
      <c r="R18" s="36"/>
      <c r="S18" s="40"/>
      <c r="T18" s="40"/>
      <c r="U18" s="40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35">
      <c r="A19" s="2"/>
      <c r="B19" s="29"/>
      <c r="C19" s="37" t="s">
        <v>7</v>
      </c>
      <c r="D19" s="38"/>
      <c r="E19" s="39"/>
      <c r="F19" s="84"/>
      <c r="G19" s="106"/>
      <c r="H19" s="84"/>
      <c r="I19" s="85"/>
      <c r="J19" s="87"/>
      <c r="K19" s="143"/>
      <c r="L19" s="36"/>
      <c r="M19" s="36"/>
      <c r="N19" s="36"/>
      <c r="O19" s="36"/>
      <c r="P19" s="36"/>
      <c r="Q19" s="40"/>
      <c r="R19" s="41"/>
      <c r="S19" s="40"/>
      <c r="T19" s="40"/>
      <c r="U19" s="40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35">
      <c r="A20" s="2"/>
      <c r="B20" s="29"/>
      <c r="C20" s="40"/>
      <c r="D20" s="38"/>
      <c r="E20" s="39"/>
      <c r="F20" s="84"/>
      <c r="G20" s="106"/>
      <c r="H20" s="84"/>
      <c r="I20" s="85"/>
      <c r="J20" s="87"/>
      <c r="K20" s="143"/>
      <c r="L20" s="36"/>
      <c r="M20" s="36"/>
      <c r="N20" s="36"/>
      <c r="O20" s="36"/>
      <c r="P20" s="36"/>
      <c r="Q20" s="40"/>
      <c r="R20" s="36"/>
      <c r="S20" s="40"/>
      <c r="T20" s="40"/>
      <c r="U20" s="40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35">
      <c r="A21" s="2"/>
      <c r="B21" s="29"/>
      <c r="C21" s="40" t="s">
        <v>8</v>
      </c>
      <c r="D21" s="38">
        <v>0</v>
      </c>
      <c r="E21" s="39"/>
      <c r="F21" s="107"/>
      <c r="G21" s="106">
        <f>D21</f>
        <v>0</v>
      </c>
      <c r="H21" s="86"/>
      <c r="I21" s="85"/>
      <c r="J21" s="87"/>
      <c r="K21" s="143"/>
      <c r="L21" s="43"/>
      <c r="M21" s="43"/>
      <c r="N21" s="43"/>
      <c r="O21" s="43"/>
      <c r="P21" s="43"/>
      <c r="Q21" s="40"/>
      <c r="R21" s="43"/>
      <c r="S21" s="40"/>
      <c r="T21" s="40"/>
      <c r="U21" s="40"/>
      <c r="V21" s="2"/>
      <c r="W21" s="44"/>
      <c r="X21" s="40"/>
      <c r="Y21" s="2"/>
      <c r="Z21" s="42"/>
      <c r="AA21" s="2"/>
      <c r="AB21" s="2"/>
      <c r="AC21" s="2"/>
      <c r="AD21" s="2"/>
    </row>
    <row r="22" spans="1:30" x14ac:dyDescent="0.35">
      <c r="A22" s="2"/>
      <c r="B22" s="29"/>
      <c r="C22" s="40"/>
      <c r="D22" s="38"/>
      <c r="E22" s="39"/>
      <c r="F22" s="107"/>
      <c r="G22" s="106"/>
      <c r="H22" s="86"/>
      <c r="I22" s="85"/>
      <c r="J22" s="87"/>
      <c r="K22" s="143"/>
      <c r="L22" s="43"/>
      <c r="M22" s="43"/>
      <c r="N22" s="43"/>
      <c r="O22" s="43"/>
      <c r="P22" s="43"/>
      <c r="Q22" s="40"/>
      <c r="R22" s="43"/>
      <c r="S22" s="40"/>
      <c r="T22" s="40"/>
      <c r="U22" s="40"/>
      <c r="V22" s="2"/>
      <c r="W22" s="44"/>
      <c r="X22" s="40"/>
      <c r="Y22" s="2"/>
      <c r="Z22" s="42"/>
      <c r="AA22" s="2"/>
      <c r="AB22" s="2"/>
      <c r="AC22" s="2"/>
      <c r="AD22" s="2"/>
    </row>
    <row r="23" spans="1:30" x14ac:dyDescent="0.35">
      <c r="A23" s="2"/>
      <c r="B23" s="29"/>
      <c r="C23" s="40" t="s">
        <v>9</v>
      </c>
      <c r="D23" s="45">
        <v>200</v>
      </c>
      <c r="E23" s="39"/>
      <c r="F23" s="107"/>
      <c r="G23" s="106"/>
      <c r="H23" s="86"/>
      <c r="I23" s="135">
        <f>D23</f>
        <v>200</v>
      </c>
      <c r="J23" s="87"/>
      <c r="K23" s="143"/>
      <c r="L23" s="43"/>
      <c r="M23" s="43"/>
      <c r="N23" s="43"/>
      <c r="O23" s="43"/>
      <c r="P23" s="43"/>
      <c r="Q23" s="40"/>
      <c r="R23" s="43"/>
      <c r="S23" s="40"/>
      <c r="T23" s="40"/>
      <c r="U23" s="40"/>
      <c r="V23" s="2"/>
      <c r="W23" s="44"/>
      <c r="X23" s="40"/>
      <c r="Y23" s="2"/>
      <c r="Z23" s="42"/>
      <c r="AA23" s="2"/>
      <c r="AB23" s="2"/>
      <c r="AC23" s="2"/>
      <c r="AD23" s="2"/>
    </row>
    <row r="24" spans="1:30" x14ac:dyDescent="0.35">
      <c r="A24" s="2"/>
      <c r="B24" s="29"/>
      <c r="C24" s="40"/>
      <c r="D24" s="45"/>
      <c r="E24" s="39"/>
      <c r="F24" s="107"/>
      <c r="G24" s="106"/>
      <c r="H24" s="86"/>
      <c r="I24" s="85"/>
      <c r="J24" s="87"/>
      <c r="K24" s="143"/>
      <c r="L24" s="43"/>
      <c r="M24" s="43"/>
      <c r="N24" s="43"/>
      <c r="O24" s="43"/>
      <c r="P24" s="43"/>
      <c r="Q24" s="40"/>
      <c r="R24" s="43"/>
      <c r="S24" s="40"/>
      <c r="T24" s="40"/>
      <c r="U24" s="40"/>
      <c r="V24" s="2"/>
      <c r="W24" s="44"/>
      <c r="X24" s="40"/>
      <c r="Y24" s="2"/>
      <c r="Z24" s="42"/>
      <c r="AA24" s="2"/>
      <c r="AB24" s="2"/>
      <c r="AC24" s="2"/>
      <c r="AD24" s="2"/>
    </row>
    <row r="25" spans="1:30" x14ac:dyDescent="0.35">
      <c r="A25" s="2"/>
      <c r="B25" s="29"/>
      <c r="C25" s="40" t="s">
        <v>10</v>
      </c>
      <c r="D25" s="45">
        <v>50</v>
      </c>
      <c r="E25" s="39"/>
      <c r="F25" s="107"/>
      <c r="G25" s="106"/>
      <c r="H25" s="86"/>
      <c r="I25" s="135">
        <f>D25</f>
        <v>50</v>
      </c>
      <c r="J25" s="87"/>
      <c r="K25" s="143"/>
      <c r="L25" s="43"/>
      <c r="M25" s="43"/>
      <c r="N25" s="43"/>
      <c r="O25" s="43"/>
      <c r="P25" s="43"/>
      <c r="Q25" s="40"/>
      <c r="R25" s="43"/>
      <c r="S25" s="40"/>
      <c r="T25" s="40"/>
      <c r="U25" s="40"/>
      <c r="V25" s="2"/>
      <c r="W25" s="44"/>
      <c r="X25" s="40"/>
      <c r="Y25" s="2"/>
      <c r="Z25" s="42"/>
      <c r="AA25" s="2"/>
      <c r="AB25" s="2"/>
      <c r="AC25" s="2"/>
      <c r="AD25" s="2"/>
    </row>
    <row r="26" spans="1:30" x14ac:dyDescent="0.35">
      <c r="A26" s="2"/>
      <c r="B26" s="29"/>
      <c r="C26" s="40"/>
      <c r="D26" s="45"/>
      <c r="E26" s="39"/>
      <c r="F26" s="107"/>
      <c r="G26" s="106"/>
      <c r="H26" s="86"/>
      <c r="I26" s="85"/>
      <c r="J26" s="87"/>
      <c r="K26" s="143"/>
      <c r="L26" s="43"/>
      <c r="M26" s="43"/>
      <c r="N26" s="43"/>
      <c r="O26" s="43"/>
      <c r="P26" s="43"/>
      <c r="Q26" s="40"/>
      <c r="R26" s="43"/>
      <c r="S26" s="40"/>
      <c r="T26" s="40"/>
      <c r="U26" s="40"/>
      <c r="V26" s="2"/>
      <c r="W26" s="44"/>
      <c r="X26" s="40"/>
      <c r="Y26" s="2"/>
      <c r="Z26" s="42"/>
      <c r="AA26" s="2"/>
      <c r="AB26" s="2"/>
      <c r="AC26" s="2"/>
      <c r="AD26" s="2"/>
    </row>
    <row r="27" spans="1:30" x14ac:dyDescent="0.35">
      <c r="A27" s="2"/>
      <c r="B27" s="29"/>
      <c r="C27" s="70" t="s">
        <v>11</v>
      </c>
      <c r="D27" s="45">
        <v>650</v>
      </c>
      <c r="E27" s="39"/>
      <c r="F27" s="107"/>
      <c r="G27" s="106"/>
      <c r="H27" s="86"/>
      <c r="I27" s="85"/>
      <c r="J27" s="87"/>
      <c r="K27" s="146">
        <f>D27</f>
        <v>650</v>
      </c>
      <c r="L27" s="43"/>
      <c r="M27" s="43"/>
      <c r="N27" s="43"/>
      <c r="O27" s="43"/>
      <c r="P27" s="43"/>
      <c r="Q27" s="40"/>
      <c r="R27" s="43"/>
      <c r="S27" s="40"/>
      <c r="T27" s="40"/>
      <c r="U27" s="40"/>
      <c r="V27" s="2"/>
      <c r="W27" s="44"/>
      <c r="X27" s="40"/>
      <c r="Y27" s="2"/>
      <c r="Z27" s="42"/>
      <c r="AA27" s="2"/>
      <c r="AB27" s="2"/>
      <c r="AC27" s="2"/>
      <c r="AD27" s="2"/>
    </row>
    <row r="28" spans="1:30" x14ac:dyDescent="0.35">
      <c r="A28" s="2"/>
      <c r="B28" s="29"/>
      <c r="C28" s="70"/>
      <c r="D28" s="45"/>
      <c r="E28" s="39"/>
      <c r="F28" s="107"/>
      <c r="G28" s="106"/>
      <c r="H28" s="86"/>
      <c r="I28" s="85"/>
      <c r="J28" s="87"/>
      <c r="K28" s="143"/>
      <c r="L28" s="43"/>
      <c r="M28" s="43"/>
      <c r="N28" s="43"/>
      <c r="O28" s="43"/>
      <c r="P28" s="43"/>
      <c r="Q28" s="40"/>
      <c r="R28" s="43"/>
      <c r="S28" s="40"/>
      <c r="T28" s="40"/>
      <c r="U28" s="40"/>
      <c r="V28" s="2"/>
      <c r="W28" s="44"/>
      <c r="X28" s="40"/>
      <c r="Y28" s="2"/>
      <c r="Z28" s="42"/>
      <c r="AA28" s="2"/>
      <c r="AB28" s="2"/>
      <c r="AC28" s="2"/>
      <c r="AD28" s="2"/>
    </row>
    <row r="29" spans="1:30" x14ac:dyDescent="0.35">
      <c r="A29" s="2"/>
      <c r="B29" s="29"/>
      <c r="C29" s="70" t="s">
        <v>12</v>
      </c>
      <c r="D29" s="45">
        <v>0</v>
      </c>
      <c r="E29" s="39"/>
      <c r="F29" s="107"/>
      <c r="G29" s="106"/>
      <c r="H29" s="86"/>
      <c r="I29" s="85"/>
      <c r="J29" s="87"/>
      <c r="K29" s="146">
        <f>D29</f>
        <v>0</v>
      </c>
      <c r="L29" s="43"/>
      <c r="M29" s="43"/>
      <c r="N29" s="43"/>
      <c r="O29" s="43"/>
      <c r="P29" s="43"/>
      <c r="Q29" s="40"/>
      <c r="R29" s="43"/>
      <c r="S29" s="40"/>
      <c r="T29" s="40"/>
      <c r="U29" s="40"/>
      <c r="V29" s="2"/>
      <c r="W29" s="44"/>
      <c r="X29" s="40"/>
      <c r="Y29" s="2"/>
      <c r="Z29" s="42"/>
      <c r="AA29" s="2"/>
      <c r="AB29" s="2"/>
      <c r="AC29" s="2"/>
      <c r="AD29" s="2"/>
    </row>
    <row r="30" spans="1:30" x14ac:dyDescent="0.35">
      <c r="A30" s="2"/>
      <c r="B30" s="29"/>
      <c r="C30" s="40"/>
      <c r="D30" s="45"/>
      <c r="E30" s="39"/>
      <c r="F30" s="107"/>
      <c r="G30" s="106"/>
      <c r="H30" s="86"/>
      <c r="I30" s="85"/>
      <c r="J30" s="87"/>
      <c r="K30" s="143"/>
      <c r="L30" s="43"/>
      <c r="M30" s="43"/>
      <c r="N30" s="43"/>
      <c r="O30" s="43"/>
      <c r="P30" s="43"/>
      <c r="Q30" s="40"/>
      <c r="R30" s="43"/>
      <c r="S30" s="40"/>
      <c r="T30" s="40"/>
      <c r="U30" s="40"/>
      <c r="V30" s="2"/>
      <c r="W30" s="44"/>
      <c r="X30" s="40"/>
      <c r="Y30" s="2"/>
      <c r="Z30" s="42"/>
      <c r="AA30" s="2"/>
      <c r="AB30" s="2"/>
      <c r="AC30" s="2"/>
      <c r="AD30" s="2"/>
    </row>
    <row r="31" spans="1:30" x14ac:dyDescent="0.35">
      <c r="A31" s="2"/>
      <c r="B31" s="29"/>
      <c r="C31" s="40" t="s">
        <v>13</v>
      </c>
      <c r="D31" s="45">
        <v>450</v>
      </c>
      <c r="E31" s="39"/>
      <c r="F31" s="107"/>
      <c r="G31" s="106"/>
      <c r="H31" s="87"/>
      <c r="I31" s="85"/>
      <c r="J31" s="87"/>
      <c r="K31" s="146">
        <f>D31</f>
        <v>450</v>
      </c>
      <c r="L31" s="43"/>
      <c r="M31" s="43"/>
      <c r="N31" s="43"/>
      <c r="O31" s="43"/>
      <c r="P31" s="43"/>
      <c r="Q31" s="40"/>
      <c r="R31" s="43"/>
      <c r="S31" s="40"/>
      <c r="T31" s="40"/>
      <c r="U31" s="40"/>
      <c r="V31" s="2"/>
      <c r="W31" s="44"/>
      <c r="X31" s="40"/>
      <c r="Y31" s="2"/>
      <c r="Z31" s="42"/>
      <c r="AA31" s="2"/>
      <c r="AB31" s="2"/>
      <c r="AC31" s="2"/>
      <c r="AD31" s="2"/>
    </row>
    <row r="32" spans="1:30" x14ac:dyDescent="0.35">
      <c r="A32" s="2"/>
      <c r="B32" s="29"/>
      <c r="C32" s="40"/>
      <c r="D32" s="45"/>
      <c r="E32" s="39"/>
      <c r="F32" s="107"/>
      <c r="G32" s="106"/>
      <c r="H32" s="87"/>
      <c r="I32" s="85"/>
      <c r="J32" s="87"/>
      <c r="K32" s="143"/>
      <c r="L32" s="43"/>
      <c r="M32" s="43"/>
      <c r="N32" s="43"/>
      <c r="O32" s="43"/>
      <c r="P32" s="43"/>
      <c r="Q32" s="40"/>
      <c r="R32" s="43"/>
      <c r="S32" s="40"/>
      <c r="T32" s="40"/>
      <c r="U32" s="40"/>
      <c r="V32" s="2"/>
      <c r="W32" s="44"/>
      <c r="X32" s="40"/>
      <c r="Y32" s="2"/>
      <c r="Z32" s="42"/>
      <c r="AA32" s="2"/>
      <c r="AB32" s="2"/>
      <c r="AC32" s="2"/>
      <c r="AD32" s="2"/>
    </row>
    <row r="33" spans="1:30" x14ac:dyDescent="0.35">
      <c r="A33" s="2"/>
      <c r="B33" s="29"/>
      <c r="C33" s="70" t="s">
        <v>14</v>
      </c>
      <c r="D33" s="45">
        <v>350</v>
      </c>
      <c r="E33" s="39"/>
      <c r="F33" s="107"/>
      <c r="G33" s="106"/>
      <c r="H33" s="87"/>
      <c r="I33" s="85"/>
      <c r="J33" s="87"/>
      <c r="K33" s="146">
        <f>D33</f>
        <v>350</v>
      </c>
      <c r="L33" s="43"/>
      <c r="M33" s="43"/>
      <c r="N33" s="43"/>
      <c r="O33" s="43"/>
      <c r="P33" s="43"/>
      <c r="Q33" s="40"/>
      <c r="R33" s="43"/>
      <c r="S33" s="40"/>
      <c r="T33" s="40"/>
      <c r="U33" s="40"/>
      <c r="V33" s="2"/>
      <c r="W33" s="44"/>
      <c r="X33" s="40"/>
      <c r="Y33" s="2"/>
      <c r="Z33" s="42"/>
      <c r="AA33" s="2"/>
      <c r="AB33" s="2"/>
      <c r="AC33" s="2"/>
      <c r="AD33" s="2"/>
    </row>
    <row r="34" spans="1:30" x14ac:dyDescent="0.35">
      <c r="A34" s="2"/>
      <c r="B34" s="29"/>
      <c r="C34" s="70"/>
      <c r="D34" s="45"/>
      <c r="E34" s="39"/>
      <c r="F34" s="107"/>
      <c r="G34" s="106"/>
      <c r="H34" s="87"/>
      <c r="I34" s="85"/>
      <c r="J34" s="87"/>
      <c r="K34" s="143"/>
      <c r="L34" s="43"/>
      <c r="M34" s="43"/>
      <c r="N34" s="43"/>
      <c r="O34" s="43"/>
      <c r="P34" s="43"/>
      <c r="Q34" s="40"/>
      <c r="R34" s="43"/>
      <c r="S34" s="40"/>
      <c r="T34" s="40"/>
      <c r="U34" s="40"/>
      <c r="V34" s="2"/>
      <c r="W34" s="44"/>
      <c r="X34" s="40"/>
      <c r="Y34" s="2"/>
      <c r="Z34" s="42"/>
      <c r="AA34" s="2"/>
      <c r="AB34" s="2"/>
      <c r="AC34" s="2"/>
      <c r="AD34" s="2"/>
    </row>
    <row r="35" spans="1:30" x14ac:dyDescent="0.35">
      <c r="A35" s="2"/>
      <c r="B35" s="29"/>
      <c r="C35" s="70" t="s">
        <v>15</v>
      </c>
      <c r="D35" s="45">
        <v>775</v>
      </c>
      <c r="E35" s="39"/>
      <c r="F35" s="107"/>
      <c r="G35" s="106"/>
      <c r="H35" s="87"/>
      <c r="I35" s="85"/>
      <c r="J35" s="87"/>
      <c r="K35" s="146">
        <f>D35</f>
        <v>775</v>
      </c>
      <c r="L35" s="43"/>
      <c r="M35" s="43"/>
      <c r="N35" s="43"/>
      <c r="O35" s="43"/>
      <c r="P35" s="43"/>
      <c r="Q35" s="40"/>
      <c r="R35" s="43"/>
      <c r="S35" s="40"/>
      <c r="T35" s="40"/>
      <c r="U35" s="40"/>
      <c r="V35" s="2"/>
      <c r="W35" s="44"/>
      <c r="X35" s="40"/>
      <c r="Y35" s="2"/>
      <c r="Z35" s="42"/>
      <c r="AA35" s="2"/>
      <c r="AB35" s="2"/>
      <c r="AC35" s="2"/>
      <c r="AD35" s="2"/>
    </row>
    <row r="36" spans="1:30" x14ac:dyDescent="0.35">
      <c r="A36" s="2"/>
      <c r="B36" s="29"/>
      <c r="C36" s="40"/>
      <c r="D36" s="45"/>
      <c r="E36" s="39"/>
      <c r="F36" s="107"/>
      <c r="G36" s="106"/>
      <c r="H36" s="87"/>
      <c r="I36" s="85"/>
      <c r="J36" s="87"/>
      <c r="K36" s="143"/>
      <c r="L36" s="43"/>
      <c r="M36" s="43"/>
      <c r="N36" s="43"/>
      <c r="O36" s="43"/>
      <c r="P36" s="43"/>
      <c r="Q36" s="40"/>
      <c r="R36" s="43"/>
      <c r="S36" s="40"/>
      <c r="T36" s="40"/>
      <c r="U36" s="40"/>
      <c r="V36" s="2"/>
      <c r="W36" s="44"/>
      <c r="X36" s="40"/>
      <c r="Y36" s="2"/>
      <c r="Z36" s="42"/>
      <c r="AA36" s="2"/>
      <c r="AB36" s="2"/>
      <c r="AC36" s="2"/>
      <c r="AD36" s="2"/>
    </row>
    <row r="37" spans="1:30" x14ac:dyDescent="0.35">
      <c r="A37" s="2"/>
      <c r="B37" s="29"/>
      <c r="C37" s="70" t="s">
        <v>16</v>
      </c>
      <c r="D37" s="45">
        <v>0</v>
      </c>
      <c r="E37" s="39"/>
      <c r="F37" s="107"/>
      <c r="G37" s="106"/>
      <c r="H37" s="87"/>
      <c r="I37" s="85"/>
      <c r="J37" s="87"/>
      <c r="K37" s="146">
        <f>D37</f>
        <v>0</v>
      </c>
      <c r="L37" s="43"/>
      <c r="M37" s="43"/>
      <c r="N37" s="43"/>
      <c r="O37" s="43"/>
      <c r="P37" s="43"/>
      <c r="Q37" s="40"/>
      <c r="R37" s="43"/>
      <c r="S37" s="40"/>
      <c r="T37" s="40"/>
      <c r="U37" s="40"/>
      <c r="V37" s="2"/>
      <c r="W37" s="44"/>
      <c r="X37" s="40"/>
      <c r="Y37" s="2"/>
      <c r="Z37" s="42"/>
      <c r="AA37" s="2"/>
      <c r="AB37" s="2"/>
      <c r="AC37" s="2"/>
      <c r="AD37" s="2"/>
    </row>
    <row r="38" spans="1:30" x14ac:dyDescent="0.35">
      <c r="A38" s="2"/>
      <c r="B38" s="29"/>
      <c r="C38" s="40"/>
      <c r="D38" s="45"/>
      <c r="E38" s="39"/>
      <c r="F38" s="107"/>
      <c r="G38" s="106"/>
      <c r="H38" s="87"/>
      <c r="I38" s="85"/>
      <c r="J38" s="87"/>
      <c r="K38" s="143"/>
      <c r="L38" s="43"/>
      <c r="M38" s="43"/>
      <c r="N38" s="43"/>
      <c r="O38" s="43"/>
      <c r="P38" s="43"/>
      <c r="Q38" s="40"/>
      <c r="R38" s="43"/>
      <c r="S38" s="40"/>
      <c r="T38" s="40"/>
      <c r="U38" s="40"/>
      <c r="V38" s="2"/>
      <c r="W38" s="44"/>
      <c r="X38" s="40"/>
      <c r="Y38" s="2"/>
      <c r="Z38" s="43"/>
      <c r="AA38" s="2"/>
      <c r="AB38" s="2"/>
      <c r="AC38" s="2"/>
      <c r="AD38" s="2"/>
    </row>
    <row r="39" spans="1:30" x14ac:dyDescent="0.35">
      <c r="A39" s="2"/>
      <c r="B39" s="29"/>
      <c r="C39" s="70" t="s">
        <v>17</v>
      </c>
      <c r="D39" s="45">
        <v>500</v>
      </c>
      <c r="E39" s="39"/>
      <c r="F39" s="107"/>
      <c r="G39" s="106"/>
      <c r="H39" s="87"/>
      <c r="I39" s="85"/>
      <c r="J39" s="87"/>
      <c r="K39" s="146">
        <f>D39</f>
        <v>500</v>
      </c>
      <c r="L39" s="43"/>
      <c r="M39" s="43"/>
      <c r="N39" s="43"/>
      <c r="O39" s="43"/>
      <c r="P39" s="43"/>
      <c r="Q39" s="40"/>
      <c r="R39" s="43"/>
      <c r="S39" s="40"/>
      <c r="T39" s="40"/>
      <c r="U39" s="40"/>
      <c r="V39" s="2"/>
      <c r="W39" s="44"/>
      <c r="X39" s="40"/>
      <c r="Y39" s="2"/>
      <c r="Z39" s="43"/>
      <c r="AA39" s="2"/>
      <c r="AB39" s="2"/>
      <c r="AC39" s="2"/>
      <c r="AD39" s="2"/>
    </row>
    <row r="40" spans="1:30" x14ac:dyDescent="0.35">
      <c r="A40" s="2"/>
      <c r="B40" s="29"/>
      <c r="C40" s="40"/>
      <c r="D40" s="45"/>
      <c r="E40" s="39"/>
      <c r="F40" s="107"/>
      <c r="G40" s="106"/>
      <c r="H40" s="87"/>
      <c r="I40" s="85"/>
      <c r="J40" s="87"/>
      <c r="K40" s="143"/>
      <c r="L40" s="43"/>
      <c r="M40" s="43"/>
      <c r="N40" s="43"/>
      <c r="O40" s="43"/>
      <c r="P40" s="43"/>
      <c r="Q40" s="40"/>
      <c r="R40" s="43"/>
      <c r="S40" s="40"/>
      <c r="T40" s="40"/>
      <c r="U40" s="40"/>
      <c r="V40" s="2"/>
      <c r="W40" s="44"/>
      <c r="X40" s="40"/>
      <c r="Y40" s="2"/>
      <c r="Z40" s="43"/>
      <c r="AA40" s="2"/>
      <c r="AB40" s="2"/>
      <c r="AC40" s="2"/>
      <c r="AD40" s="2"/>
    </row>
    <row r="41" spans="1:30" x14ac:dyDescent="0.35">
      <c r="A41" s="2"/>
      <c r="B41" s="29"/>
      <c r="C41" s="40" t="s">
        <v>18</v>
      </c>
      <c r="D41" s="45">
        <v>800</v>
      </c>
      <c r="E41" s="39"/>
      <c r="F41" s="107"/>
      <c r="G41" s="106"/>
      <c r="H41" s="87"/>
      <c r="I41" s="85"/>
      <c r="J41" s="87"/>
      <c r="K41" s="146">
        <f>D41</f>
        <v>800</v>
      </c>
      <c r="L41" s="43"/>
      <c r="M41" s="43"/>
      <c r="N41" s="43"/>
      <c r="O41" s="43"/>
      <c r="P41" s="43"/>
      <c r="Q41" s="40"/>
      <c r="R41" s="43"/>
      <c r="S41" s="40"/>
      <c r="T41" s="40"/>
      <c r="U41" s="40"/>
      <c r="V41" s="2"/>
      <c r="W41" s="44"/>
      <c r="X41" s="40"/>
      <c r="Y41" s="2"/>
      <c r="Z41" s="43"/>
      <c r="AA41" s="2"/>
      <c r="AB41" s="2"/>
      <c r="AC41" s="2"/>
      <c r="AD41" s="2"/>
    </row>
    <row r="42" spans="1:30" x14ac:dyDescent="0.35">
      <c r="A42" s="2"/>
      <c r="B42" s="29"/>
      <c r="C42" s="40"/>
      <c r="D42" s="45"/>
      <c r="E42" s="39"/>
      <c r="F42" s="107"/>
      <c r="G42" s="106"/>
      <c r="H42" s="87"/>
      <c r="I42" s="85"/>
      <c r="J42" s="87"/>
      <c r="K42" s="143"/>
      <c r="L42" s="43"/>
      <c r="M42" s="43"/>
      <c r="N42" s="43"/>
      <c r="O42" s="43"/>
      <c r="P42" s="43"/>
      <c r="Q42" s="40"/>
      <c r="R42" s="43"/>
      <c r="S42" s="40"/>
      <c r="T42" s="40"/>
      <c r="U42" s="40"/>
      <c r="V42" s="2"/>
      <c r="W42" s="44"/>
      <c r="X42" s="40"/>
      <c r="Y42" s="2"/>
      <c r="Z42" s="43"/>
      <c r="AA42" s="2"/>
      <c r="AB42" s="2"/>
      <c r="AC42" s="2"/>
      <c r="AD42" s="2"/>
    </row>
    <row r="43" spans="1:30" x14ac:dyDescent="0.35">
      <c r="A43" s="2"/>
      <c r="B43" s="29"/>
      <c r="C43" s="40" t="s">
        <v>19</v>
      </c>
      <c r="D43" s="45">
        <v>600</v>
      </c>
      <c r="E43" s="39"/>
      <c r="F43" s="107"/>
      <c r="G43" s="106"/>
      <c r="H43" s="87"/>
      <c r="I43" s="85"/>
      <c r="J43" s="87"/>
      <c r="K43" s="146">
        <f>D43</f>
        <v>600</v>
      </c>
      <c r="L43" s="43"/>
      <c r="M43" s="43"/>
      <c r="N43" s="43"/>
      <c r="O43" s="43"/>
      <c r="P43" s="43"/>
      <c r="Q43" s="40"/>
      <c r="R43" s="43"/>
      <c r="S43" s="40"/>
      <c r="T43" s="40"/>
      <c r="U43" s="40"/>
      <c r="V43" s="2"/>
      <c r="W43" s="44"/>
      <c r="X43" s="40"/>
      <c r="Y43" s="2"/>
      <c r="Z43" s="43"/>
      <c r="AA43" s="2"/>
      <c r="AB43" s="2"/>
      <c r="AC43" s="2"/>
      <c r="AD43" s="2"/>
    </row>
    <row r="44" spans="1:30" x14ac:dyDescent="0.35">
      <c r="A44" s="2"/>
      <c r="B44" s="29"/>
      <c r="C44" s="40"/>
      <c r="D44" s="45"/>
      <c r="E44" s="39"/>
      <c r="F44" s="107"/>
      <c r="G44" s="106"/>
      <c r="H44" s="87"/>
      <c r="I44" s="85"/>
      <c r="J44" s="87"/>
      <c r="K44" s="143"/>
      <c r="L44" s="43"/>
      <c r="M44" s="43"/>
      <c r="N44" s="43"/>
      <c r="O44" s="43"/>
      <c r="P44" s="43"/>
      <c r="Q44" s="40"/>
      <c r="R44" s="43"/>
      <c r="S44" s="40"/>
      <c r="T44" s="40"/>
      <c r="U44" s="40"/>
      <c r="V44" s="2"/>
      <c r="W44" s="44"/>
      <c r="X44" s="40"/>
      <c r="Y44" s="2"/>
      <c r="Z44" s="43"/>
      <c r="AA44" s="2"/>
      <c r="AB44" s="2"/>
      <c r="AC44" s="2"/>
      <c r="AD44" s="2"/>
    </row>
    <row r="45" spans="1:30" x14ac:dyDescent="0.35">
      <c r="A45" s="2"/>
      <c r="B45" s="29"/>
      <c r="C45" s="70" t="s">
        <v>20</v>
      </c>
      <c r="D45" s="45">
        <v>100</v>
      </c>
      <c r="E45" s="39"/>
      <c r="F45" s="107"/>
      <c r="G45" s="106"/>
      <c r="H45" s="87"/>
      <c r="I45" s="85"/>
      <c r="J45" s="87"/>
      <c r="K45" s="146">
        <f>D45</f>
        <v>100</v>
      </c>
      <c r="L45" s="43"/>
      <c r="M45" s="43"/>
      <c r="N45" s="43"/>
      <c r="O45" s="43"/>
      <c r="P45" s="43"/>
      <c r="Q45" s="40"/>
      <c r="R45" s="43"/>
      <c r="S45" s="40"/>
      <c r="T45" s="40"/>
      <c r="U45" s="40"/>
      <c r="V45" s="2"/>
      <c r="W45" s="44"/>
      <c r="X45" s="40"/>
      <c r="Y45" s="2"/>
      <c r="Z45" s="43"/>
      <c r="AA45" s="2"/>
      <c r="AB45" s="2"/>
      <c r="AC45" s="2"/>
      <c r="AD45" s="2"/>
    </row>
    <row r="46" spans="1:30" x14ac:dyDescent="0.35">
      <c r="A46" s="2"/>
      <c r="B46" s="29"/>
      <c r="C46" s="40"/>
      <c r="D46" s="45"/>
      <c r="E46" s="39"/>
      <c r="F46" s="107"/>
      <c r="G46" s="106"/>
      <c r="H46" s="87"/>
      <c r="I46" s="85"/>
      <c r="J46" s="87"/>
      <c r="K46" s="143"/>
      <c r="L46" s="43"/>
      <c r="M46" s="43"/>
      <c r="N46" s="43"/>
      <c r="O46" s="43"/>
      <c r="P46" s="43"/>
      <c r="Q46" s="40"/>
      <c r="R46" s="43"/>
      <c r="S46" s="40"/>
      <c r="T46" s="40"/>
      <c r="U46" s="40"/>
      <c r="V46" s="2"/>
      <c r="W46" s="44"/>
      <c r="X46" s="40"/>
      <c r="Y46" s="2"/>
      <c r="Z46" s="43"/>
      <c r="AA46" s="2"/>
      <c r="AB46" s="2"/>
      <c r="AC46" s="2"/>
      <c r="AD46" s="2"/>
    </row>
    <row r="47" spans="1:30" x14ac:dyDescent="0.35">
      <c r="A47" s="2"/>
      <c r="B47" s="29"/>
      <c r="C47" s="70" t="s">
        <v>21</v>
      </c>
      <c r="D47" s="45">
        <v>400</v>
      </c>
      <c r="E47" s="39"/>
      <c r="F47" s="107"/>
      <c r="G47" s="106"/>
      <c r="H47" s="87"/>
      <c r="I47" s="85"/>
      <c r="J47" s="87"/>
      <c r="K47" s="146">
        <f>D47</f>
        <v>400</v>
      </c>
      <c r="L47" s="43"/>
      <c r="M47" s="43"/>
      <c r="N47" s="43"/>
      <c r="O47" s="43"/>
      <c r="P47" s="43"/>
      <c r="Q47" s="40"/>
      <c r="R47" s="43"/>
      <c r="S47" s="40"/>
      <c r="T47" s="40"/>
      <c r="U47" s="40"/>
      <c r="V47" s="2"/>
      <c r="W47" s="44"/>
      <c r="X47" s="40"/>
      <c r="Y47" s="2"/>
      <c r="Z47" s="43"/>
      <c r="AA47" s="2"/>
      <c r="AB47" s="2"/>
      <c r="AC47" s="2"/>
      <c r="AD47" s="2"/>
    </row>
    <row r="48" spans="1:30" x14ac:dyDescent="0.35">
      <c r="A48" s="2"/>
      <c r="B48" s="29"/>
      <c r="C48" s="40"/>
      <c r="D48" s="45"/>
      <c r="E48" s="39"/>
      <c r="F48" s="107"/>
      <c r="G48" s="106"/>
      <c r="H48" s="87"/>
      <c r="I48" s="85"/>
      <c r="J48" s="87"/>
      <c r="K48" s="143"/>
      <c r="L48" s="43"/>
      <c r="M48" s="43"/>
      <c r="N48" s="43"/>
      <c r="O48" s="43"/>
      <c r="P48" s="43"/>
      <c r="Q48" s="40"/>
      <c r="R48" s="43"/>
      <c r="S48" s="40"/>
      <c r="T48" s="40"/>
      <c r="U48" s="40"/>
      <c r="V48" s="2"/>
      <c r="W48" s="44"/>
      <c r="X48" s="40"/>
      <c r="Y48" s="2"/>
      <c r="Z48" s="43"/>
      <c r="AA48" s="2"/>
      <c r="AB48" s="2"/>
      <c r="AC48" s="2"/>
      <c r="AD48" s="2"/>
    </row>
    <row r="49" spans="1:30" x14ac:dyDescent="0.35">
      <c r="A49" s="2"/>
      <c r="B49" s="29"/>
      <c r="C49" s="70" t="s">
        <v>22</v>
      </c>
      <c r="D49" s="45">
        <v>200</v>
      </c>
      <c r="E49" s="39"/>
      <c r="F49" s="107"/>
      <c r="G49" s="106"/>
      <c r="H49" s="87"/>
      <c r="I49" s="85"/>
      <c r="J49" s="87"/>
      <c r="K49" s="146">
        <f>D49</f>
        <v>200</v>
      </c>
      <c r="L49" s="43"/>
      <c r="M49" s="43"/>
      <c r="N49" s="43"/>
      <c r="O49" s="43"/>
      <c r="P49" s="43"/>
      <c r="Q49" s="40"/>
      <c r="R49" s="43"/>
      <c r="S49" s="40"/>
      <c r="T49" s="40"/>
      <c r="U49" s="40"/>
      <c r="V49" s="2"/>
      <c r="W49" s="44"/>
      <c r="X49" s="40"/>
      <c r="Y49" s="2"/>
      <c r="Z49" s="43"/>
      <c r="AA49" s="2"/>
      <c r="AB49" s="2"/>
      <c r="AC49" s="2"/>
      <c r="AD49" s="2"/>
    </row>
    <row r="50" spans="1:30" x14ac:dyDescent="0.35">
      <c r="A50" s="2"/>
      <c r="B50" s="29"/>
      <c r="C50" s="70"/>
      <c r="D50" s="45"/>
      <c r="E50" s="39"/>
      <c r="F50" s="107"/>
      <c r="G50" s="106"/>
      <c r="H50" s="87"/>
      <c r="I50" s="85"/>
      <c r="J50" s="87"/>
      <c r="K50" s="143"/>
      <c r="L50" s="43"/>
      <c r="M50" s="43"/>
      <c r="N50" s="43"/>
      <c r="O50" s="43"/>
      <c r="P50" s="43"/>
      <c r="Q50" s="40"/>
      <c r="R50" s="43"/>
      <c r="S50" s="40"/>
      <c r="T50" s="40"/>
      <c r="U50" s="40"/>
      <c r="V50" s="2"/>
      <c r="W50" s="44"/>
      <c r="X50" s="40"/>
      <c r="Y50" s="2"/>
      <c r="Z50" s="43"/>
      <c r="AA50" s="2"/>
      <c r="AB50" s="2"/>
      <c r="AC50" s="2"/>
      <c r="AD50" s="2"/>
    </row>
    <row r="51" spans="1:30" x14ac:dyDescent="0.35">
      <c r="A51" s="2"/>
      <c r="B51" s="29"/>
      <c r="C51" s="70" t="s">
        <v>23</v>
      </c>
      <c r="D51" s="45">
        <v>100</v>
      </c>
      <c r="E51" s="39"/>
      <c r="F51" s="107"/>
      <c r="G51" s="106"/>
      <c r="H51" s="87"/>
      <c r="I51" s="85"/>
      <c r="J51" s="87"/>
      <c r="K51" s="146">
        <f>D51</f>
        <v>100</v>
      </c>
      <c r="L51" s="43"/>
      <c r="M51" s="43"/>
      <c r="N51" s="43"/>
      <c r="O51" s="43"/>
      <c r="P51" s="43"/>
      <c r="Q51" s="40"/>
      <c r="R51" s="43"/>
      <c r="S51" s="40"/>
      <c r="T51" s="40"/>
      <c r="U51" s="40"/>
      <c r="V51" s="2"/>
      <c r="W51" s="44"/>
      <c r="X51" s="40"/>
      <c r="Y51" s="2"/>
      <c r="Z51" s="43"/>
      <c r="AA51" s="2"/>
      <c r="AB51" s="2"/>
      <c r="AC51" s="2"/>
      <c r="AD51" s="2"/>
    </row>
    <row r="52" spans="1:30" x14ac:dyDescent="0.35">
      <c r="A52" s="2"/>
      <c r="B52" s="29"/>
      <c r="C52" s="40"/>
      <c r="D52" s="38"/>
      <c r="E52" s="39"/>
      <c r="F52" s="86"/>
      <c r="G52" s="106"/>
      <c r="H52" s="86"/>
      <c r="I52" s="85"/>
      <c r="J52" s="130"/>
      <c r="K52" s="147"/>
      <c r="L52" s="43"/>
      <c r="M52" s="43"/>
      <c r="N52" s="43"/>
      <c r="O52" s="43"/>
      <c r="P52" s="43"/>
      <c r="Q52" s="40"/>
      <c r="R52" s="43"/>
      <c r="S52" s="40"/>
      <c r="T52" s="40"/>
      <c r="U52" s="40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35">
      <c r="A53" s="2"/>
      <c r="B53" s="46"/>
      <c r="C53" s="47"/>
      <c r="D53" s="48"/>
      <c r="E53" s="49"/>
      <c r="F53" s="88"/>
      <c r="G53" s="108"/>
      <c r="H53" s="88"/>
      <c r="I53" s="89"/>
      <c r="J53" s="99"/>
      <c r="K53" s="143"/>
      <c r="L53" s="43"/>
      <c r="M53" s="43"/>
      <c r="N53" s="43"/>
      <c r="O53" s="43"/>
      <c r="P53" s="43"/>
      <c r="Q53" s="40"/>
      <c r="R53" s="43"/>
      <c r="S53" s="40"/>
      <c r="T53" s="40"/>
      <c r="U53" s="40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35">
      <c r="A54" s="2"/>
      <c r="B54" s="29"/>
      <c r="C54" s="25" t="s">
        <v>24</v>
      </c>
      <c r="D54" s="50">
        <v>5175</v>
      </c>
      <c r="E54" s="51"/>
      <c r="F54" s="109"/>
      <c r="G54" s="110">
        <f>SUM(G21:G53)</f>
        <v>0</v>
      </c>
      <c r="H54" s="90"/>
      <c r="I54" s="149">
        <f>SUM(I23:I53)</f>
        <v>250</v>
      </c>
      <c r="J54" s="99"/>
      <c r="K54" s="151">
        <f>SUM(K27:K53)</f>
        <v>4925</v>
      </c>
      <c r="L54" s="53"/>
      <c r="M54" s="53"/>
      <c r="N54" s="53"/>
      <c r="O54" s="53"/>
      <c r="P54" s="53"/>
      <c r="Q54" s="40"/>
      <c r="R54" s="53"/>
      <c r="S54" s="40"/>
      <c r="T54" s="40"/>
      <c r="U54" s="40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35">
      <c r="A55" s="2"/>
      <c r="B55" s="29"/>
      <c r="C55" s="27">
        <v>5175</v>
      </c>
      <c r="D55" s="50"/>
      <c r="E55" s="51"/>
      <c r="F55" s="111"/>
      <c r="G55" s="110"/>
      <c r="H55" s="90"/>
      <c r="I55" s="91"/>
      <c r="J55" s="111"/>
      <c r="K55" s="143"/>
      <c r="L55" s="53"/>
      <c r="M55" s="53"/>
      <c r="N55" s="53"/>
      <c r="O55" s="53"/>
      <c r="P55" s="75"/>
      <c r="Q55" s="40"/>
      <c r="R55" s="53"/>
      <c r="S55" s="40"/>
      <c r="T55" s="40"/>
      <c r="U55" s="40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35">
      <c r="A56" s="2"/>
      <c r="B56" s="54"/>
      <c r="C56" s="55"/>
      <c r="D56" s="56"/>
      <c r="E56" s="57"/>
      <c r="F56" s="92"/>
      <c r="G56" s="112"/>
      <c r="H56" s="92"/>
      <c r="I56" s="93"/>
      <c r="J56" s="130"/>
      <c r="K56" s="147"/>
      <c r="L56" s="43"/>
      <c r="M56" s="43"/>
      <c r="N56" s="43"/>
      <c r="O56" s="43"/>
      <c r="P56" s="43"/>
      <c r="Q56" s="40"/>
      <c r="R56" s="76"/>
      <c r="S56" s="40"/>
      <c r="T56" s="40"/>
      <c r="U56" s="40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35">
      <c r="A57" s="2"/>
      <c r="B57" s="29"/>
      <c r="C57" s="40"/>
      <c r="D57" s="38"/>
      <c r="E57" s="39"/>
      <c r="F57" s="84"/>
      <c r="G57" s="106"/>
      <c r="H57" s="84"/>
      <c r="I57" s="85"/>
      <c r="J57" s="87"/>
      <c r="K57" s="143"/>
      <c r="L57" s="36"/>
      <c r="M57" s="36"/>
      <c r="N57" s="36"/>
      <c r="O57" s="36"/>
      <c r="P57" s="36"/>
      <c r="Q57" s="40"/>
      <c r="R57" s="43"/>
      <c r="S57" s="40"/>
      <c r="T57" s="40"/>
      <c r="U57" s="40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35">
      <c r="A58" s="2"/>
      <c r="B58" s="29"/>
      <c r="C58" s="37" t="s">
        <v>25</v>
      </c>
      <c r="D58" s="38"/>
      <c r="E58" s="39"/>
      <c r="F58" s="84"/>
      <c r="G58" s="106"/>
      <c r="H58" s="84"/>
      <c r="I58" s="85"/>
      <c r="J58" s="87"/>
      <c r="K58" s="143"/>
      <c r="L58" s="36"/>
      <c r="M58" s="36"/>
      <c r="N58" s="36"/>
      <c r="O58" s="36"/>
      <c r="P58" s="36"/>
      <c r="Q58" s="40"/>
      <c r="R58" s="43"/>
      <c r="S58" s="40"/>
      <c r="T58" s="40"/>
      <c r="U58" s="40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35">
      <c r="A59" s="2"/>
      <c r="B59" s="29"/>
      <c r="C59" s="40"/>
      <c r="D59" s="38"/>
      <c r="E59" s="39"/>
      <c r="F59" s="84"/>
      <c r="G59" s="106"/>
      <c r="H59" s="84"/>
      <c r="I59" s="85"/>
      <c r="J59" s="87"/>
      <c r="K59" s="143"/>
      <c r="L59" s="36"/>
      <c r="M59" s="36"/>
      <c r="N59" s="36"/>
      <c r="O59" s="36"/>
      <c r="P59" s="36"/>
      <c r="Q59" s="40"/>
      <c r="R59" s="36"/>
      <c r="S59" s="40"/>
      <c r="T59" s="40"/>
      <c r="U59" s="40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35">
      <c r="A60" s="2"/>
      <c r="B60" s="29"/>
      <c r="C60" s="40" t="s">
        <v>26</v>
      </c>
      <c r="D60" s="45">
        <v>50</v>
      </c>
      <c r="E60" s="39"/>
      <c r="F60" s="107"/>
      <c r="G60" s="136">
        <f>D60</f>
        <v>50</v>
      </c>
      <c r="H60" s="86"/>
      <c r="I60" s="85"/>
      <c r="J60" s="87"/>
      <c r="K60" s="143"/>
      <c r="L60" s="43"/>
      <c r="M60" s="43"/>
      <c r="N60" s="43"/>
      <c r="O60" s="43"/>
      <c r="P60" s="43"/>
      <c r="Q60" s="40"/>
      <c r="R60" s="43"/>
      <c r="S60" s="40"/>
      <c r="T60" s="40"/>
      <c r="U60" s="40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35">
      <c r="A61" s="2"/>
      <c r="B61" s="29"/>
      <c r="C61" s="40"/>
      <c r="D61" s="38"/>
      <c r="E61" s="39"/>
      <c r="F61" s="107"/>
      <c r="G61" s="106"/>
      <c r="H61" s="86"/>
      <c r="I61" s="85"/>
      <c r="J61" s="87"/>
      <c r="K61" s="143"/>
      <c r="L61" s="43"/>
      <c r="M61" s="43"/>
      <c r="N61" s="43"/>
      <c r="O61" s="43"/>
      <c r="P61" s="43"/>
      <c r="Q61" s="40"/>
      <c r="R61" s="43"/>
      <c r="S61" s="40"/>
      <c r="T61" s="40"/>
      <c r="U61" s="40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35">
      <c r="A62" s="2"/>
      <c r="B62" s="29"/>
      <c r="C62" s="40" t="s">
        <v>27</v>
      </c>
      <c r="D62" s="45">
        <v>150</v>
      </c>
      <c r="E62" s="39"/>
      <c r="F62" s="107"/>
      <c r="G62" s="106"/>
      <c r="H62" s="86"/>
      <c r="I62" s="135">
        <f>D62</f>
        <v>150</v>
      </c>
      <c r="J62" s="87"/>
      <c r="K62" s="143"/>
      <c r="L62" s="43"/>
      <c r="M62" s="43"/>
      <c r="N62" s="43"/>
      <c r="O62" s="43"/>
      <c r="P62" s="43"/>
      <c r="Q62" s="40"/>
      <c r="R62" s="43"/>
      <c r="S62" s="40"/>
      <c r="T62" s="40"/>
      <c r="U62" s="40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35">
      <c r="A63" s="2"/>
      <c r="B63" s="29"/>
      <c r="C63" s="40"/>
      <c r="D63" s="38"/>
      <c r="E63" s="39"/>
      <c r="F63" s="107"/>
      <c r="G63" s="106"/>
      <c r="H63" s="86"/>
      <c r="I63" s="85"/>
      <c r="J63" s="87"/>
      <c r="K63" s="143"/>
      <c r="L63" s="43"/>
      <c r="M63" s="43"/>
      <c r="N63" s="43"/>
      <c r="O63" s="43"/>
      <c r="P63" s="43"/>
      <c r="Q63" s="40"/>
      <c r="R63" s="43"/>
      <c r="S63" s="40"/>
      <c r="T63" s="40"/>
      <c r="U63" s="40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35">
      <c r="A64" s="2"/>
      <c r="B64" s="29"/>
      <c r="C64" s="70" t="s">
        <v>11</v>
      </c>
      <c r="D64" s="45">
        <v>0</v>
      </c>
      <c r="E64" s="39"/>
      <c r="F64" s="107"/>
      <c r="G64" s="106"/>
      <c r="H64" s="86"/>
      <c r="I64" s="85"/>
      <c r="J64" s="87"/>
      <c r="K64" s="146">
        <f>D64</f>
        <v>0</v>
      </c>
      <c r="L64" s="43"/>
      <c r="M64" s="43"/>
      <c r="N64" s="43"/>
      <c r="O64" s="43"/>
      <c r="P64" s="43"/>
      <c r="Q64" s="40"/>
      <c r="R64" s="43"/>
      <c r="S64" s="40"/>
      <c r="T64" s="40"/>
      <c r="U64" s="40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35">
      <c r="A65" s="2"/>
      <c r="B65" s="29"/>
      <c r="C65" s="40"/>
      <c r="D65" s="38"/>
      <c r="E65" s="39"/>
      <c r="F65" s="107"/>
      <c r="G65" s="106"/>
      <c r="H65" s="86"/>
      <c r="I65" s="85"/>
      <c r="J65" s="87"/>
      <c r="K65" s="143"/>
      <c r="L65" s="43"/>
      <c r="M65" s="43"/>
      <c r="N65" s="43"/>
      <c r="O65" s="43"/>
      <c r="P65" s="43"/>
      <c r="Q65" s="40"/>
      <c r="R65" s="43"/>
      <c r="S65" s="40"/>
      <c r="T65" s="40"/>
      <c r="U65" s="40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35">
      <c r="A66" s="2"/>
      <c r="B66" s="29"/>
      <c r="C66" s="70" t="s">
        <v>12</v>
      </c>
      <c r="D66" s="45">
        <v>200</v>
      </c>
      <c r="E66" s="39"/>
      <c r="F66" s="107"/>
      <c r="G66" s="106"/>
      <c r="H66" s="86"/>
      <c r="I66" s="85"/>
      <c r="J66" s="87"/>
      <c r="K66" s="146">
        <f>D66</f>
        <v>200</v>
      </c>
      <c r="L66" s="43"/>
      <c r="M66" s="43"/>
      <c r="N66" s="43"/>
      <c r="O66" s="43"/>
      <c r="P66" s="43"/>
      <c r="Q66" s="40"/>
      <c r="R66" s="43"/>
      <c r="S66" s="40"/>
      <c r="T66" s="40"/>
      <c r="U66" s="40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35">
      <c r="A67" s="2"/>
      <c r="B67" s="29"/>
      <c r="C67" s="40"/>
      <c r="D67" s="38"/>
      <c r="E67" s="39"/>
      <c r="F67" s="107"/>
      <c r="G67" s="106"/>
      <c r="H67" s="86"/>
      <c r="I67" s="85"/>
      <c r="J67" s="87"/>
      <c r="K67" s="143"/>
      <c r="L67" s="43"/>
      <c r="M67" s="43"/>
      <c r="N67" s="43"/>
      <c r="O67" s="43"/>
      <c r="P67" s="43"/>
      <c r="Q67" s="40"/>
      <c r="R67" s="43"/>
      <c r="S67" s="40"/>
      <c r="T67" s="40"/>
      <c r="U67" s="40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35">
      <c r="A68" s="2"/>
      <c r="B68" s="29"/>
      <c r="C68" s="40" t="s">
        <v>28</v>
      </c>
      <c r="D68" s="38">
        <v>100</v>
      </c>
      <c r="E68" s="39"/>
      <c r="F68" s="107"/>
      <c r="G68" s="106"/>
      <c r="H68" s="86"/>
      <c r="I68" s="85"/>
      <c r="J68" s="87"/>
      <c r="K68" s="143">
        <f>D68</f>
        <v>100</v>
      </c>
      <c r="L68" s="43"/>
      <c r="M68" s="43"/>
      <c r="N68" s="43"/>
      <c r="O68" s="43"/>
      <c r="P68" s="43"/>
      <c r="Q68" s="40"/>
      <c r="R68" s="43"/>
      <c r="S68" s="40"/>
      <c r="T68" s="40"/>
      <c r="U68" s="40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35">
      <c r="A69" s="2"/>
      <c r="B69" s="29"/>
      <c r="C69" s="40"/>
      <c r="D69" s="38"/>
      <c r="E69" s="39"/>
      <c r="F69" s="107"/>
      <c r="G69" s="106"/>
      <c r="H69" s="86"/>
      <c r="I69" s="85"/>
      <c r="J69" s="87"/>
      <c r="K69" s="143"/>
      <c r="L69" s="43"/>
      <c r="M69" s="43"/>
      <c r="N69" s="43"/>
      <c r="O69" s="43"/>
      <c r="P69" s="43"/>
      <c r="Q69" s="40"/>
      <c r="R69" s="43"/>
      <c r="S69" s="40"/>
      <c r="T69" s="40"/>
      <c r="U69" s="40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35">
      <c r="A70" s="2"/>
      <c r="B70" s="29"/>
      <c r="C70" s="40" t="s">
        <v>28</v>
      </c>
      <c r="D70" s="45">
        <v>50</v>
      </c>
      <c r="E70" s="39"/>
      <c r="F70" s="107"/>
      <c r="G70" s="106"/>
      <c r="H70" s="86"/>
      <c r="I70" s="85"/>
      <c r="J70" s="87"/>
      <c r="K70" s="146">
        <f>D70</f>
        <v>50</v>
      </c>
      <c r="L70" s="43"/>
      <c r="M70" s="43"/>
      <c r="N70" s="43"/>
      <c r="O70" s="43"/>
      <c r="P70" s="43"/>
      <c r="Q70" s="40"/>
      <c r="R70" s="43"/>
      <c r="S70" s="40"/>
      <c r="T70" s="40"/>
      <c r="U70" s="40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35">
      <c r="A71" s="2"/>
      <c r="B71" s="29"/>
      <c r="C71" s="40"/>
      <c r="D71" s="38"/>
      <c r="E71" s="39"/>
      <c r="F71" s="107"/>
      <c r="G71" s="106"/>
      <c r="H71" s="86"/>
      <c r="I71" s="85"/>
      <c r="J71" s="87"/>
      <c r="K71" s="143"/>
      <c r="L71" s="43"/>
      <c r="M71" s="43"/>
      <c r="N71" s="43"/>
      <c r="O71" s="43"/>
      <c r="P71" s="43"/>
      <c r="Q71" s="40"/>
      <c r="R71" s="43"/>
      <c r="S71" s="40"/>
      <c r="T71" s="40"/>
      <c r="U71" s="40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35">
      <c r="A72" s="2"/>
      <c r="B72" s="29"/>
      <c r="C72" s="40" t="s">
        <v>29</v>
      </c>
      <c r="D72" s="45">
        <v>25</v>
      </c>
      <c r="E72" s="39"/>
      <c r="F72" s="107"/>
      <c r="G72" s="106"/>
      <c r="H72" s="86"/>
      <c r="I72" s="85"/>
      <c r="J72" s="87"/>
      <c r="K72" s="146">
        <f>D72</f>
        <v>25</v>
      </c>
      <c r="L72" s="43"/>
      <c r="M72" s="43"/>
      <c r="N72" s="43"/>
      <c r="O72" s="43"/>
      <c r="P72" s="43"/>
      <c r="Q72" s="40"/>
      <c r="R72" s="43"/>
      <c r="S72" s="40"/>
      <c r="T72" s="40"/>
      <c r="U72" s="40"/>
      <c r="V72" s="2"/>
      <c r="W72" s="2"/>
      <c r="X72" s="2"/>
      <c r="Y72" s="2"/>
      <c r="Z72" s="2"/>
      <c r="AA72" s="2"/>
      <c r="AB72" s="2"/>
      <c r="AC72" s="2"/>
      <c r="AD72" s="2"/>
    </row>
    <row r="73" spans="1:30" ht="15" thickBot="1" x14ac:dyDescent="0.4">
      <c r="A73" s="2"/>
      <c r="B73" s="30"/>
      <c r="C73" s="31"/>
      <c r="D73" s="60"/>
      <c r="E73" s="61"/>
      <c r="F73" s="148"/>
      <c r="G73" s="114"/>
      <c r="H73" s="148"/>
      <c r="I73" s="97"/>
      <c r="J73" s="138"/>
      <c r="K73" s="128"/>
      <c r="L73" s="43"/>
      <c r="M73" s="43"/>
      <c r="N73" s="43"/>
      <c r="O73" s="43"/>
      <c r="P73" s="43"/>
      <c r="Q73" s="40"/>
      <c r="R73" s="76"/>
      <c r="S73" s="40"/>
      <c r="T73" s="40"/>
      <c r="U73" s="40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35">
      <c r="A74" s="2"/>
      <c r="B74" s="23"/>
      <c r="C74" s="21"/>
      <c r="D74" s="58"/>
      <c r="E74" s="59"/>
      <c r="F74" s="94"/>
      <c r="G74" s="113"/>
      <c r="H74" s="94"/>
      <c r="I74" s="95"/>
      <c r="J74" s="98"/>
      <c r="K74" s="141"/>
      <c r="L74" s="43"/>
      <c r="M74" s="43"/>
      <c r="N74" s="43"/>
      <c r="O74" s="43"/>
      <c r="P74" s="43"/>
      <c r="Q74" s="40"/>
      <c r="R74" s="43"/>
      <c r="S74" s="40"/>
      <c r="T74" s="40"/>
      <c r="U74" s="40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35">
      <c r="A75" s="2"/>
      <c r="B75" s="29"/>
      <c r="C75" s="25" t="s">
        <v>30</v>
      </c>
      <c r="D75" s="50">
        <v>575</v>
      </c>
      <c r="E75" s="51"/>
      <c r="F75" s="109"/>
      <c r="G75" s="150">
        <f>SUM(G60:G74)</f>
        <v>50</v>
      </c>
      <c r="H75" s="90"/>
      <c r="I75" s="149">
        <f>SUM(I62:I74)</f>
        <v>150</v>
      </c>
      <c r="J75" s="99"/>
      <c r="K75" s="151">
        <f>SUM(K64:K74)</f>
        <v>375</v>
      </c>
      <c r="L75" s="53"/>
      <c r="M75" s="53"/>
      <c r="N75" s="53"/>
      <c r="O75" s="53"/>
      <c r="P75" s="53"/>
      <c r="Q75" s="40"/>
      <c r="R75" s="53"/>
      <c r="S75" s="40"/>
      <c r="T75" s="40"/>
      <c r="U75" s="40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35">
      <c r="A76" s="2"/>
      <c r="B76" s="29"/>
      <c r="C76" s="52">
        <v>575</v>
      </c>
      <c r="D76" s="50"/>
      <c r="E76" s="51"/>
      <c r="F76" s="111"/>
      <c r="G76" s="110"/>
      <c r="H76" s="90"/>
      <c r="I76" s="91"/>
      <c r="J76" s="111"/>
      <c r="K76" s="143"/>
      <c r="L76" s="53"/>
      <c r="M76" s="53"/>
      <c r="N76" s="53"/>
      <c r="O76" s="53"/>
      <c r="P76" s="75"/>
      <c r="Q76" s="40"/>
      <c r="R76" s="43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" thickBot="1" x14ac:dyDescent="0.4">
      <c r="A77" s="2"/>
      <c r="B77" s="30"/>
      <c r="C77" s="31"/>
      <c r="D77" s="60"/>
      <c r="E77" s="61"/>
      <c r="F77" s="96"/>
      <c r="G77" s="114"/>
      <c r="H77" s="96"/>
      <c r="I77" s="97"/>
      <c r="J77" s="138"/>
      <c r="K77" s="128"/>
      <c r="L77" s="43"/>
      <c r="M77" s="43"/>
      <c r="N77" s="43"/>
      <c r="O77" s="43"/>
      <c r="P77" s="43"/>
      <c r="Q77" s="40"/>
      <c r="R77" s="53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x14ac:dyDescent="0.35">
      <c r="A78" s="2"/>
      <c r="B78" s="23"/>
      <c r="C78" s="21"/>
      <c r="D78" s="58"/>
      <c r="E78" s="21"/>
      <c r="F78" s="94"/>
      <c r="G78" s="113"/>
      <c r="H78" s="98"/>
      <c r="I78" s="95"/>
      <c r="J78" s="99"/>
      <c r="K78" s="143"/>
      <c r="L78" s="43"/>
      <c r="M78" s="43"/>
      <c r="N78" s="43"/>
      <c r="O78" s="43"/>
      <c r="P78" s="43"/>
      <c r="Q78" s="40"/>
      <c r="R78" s="43"/>
      <c r="S78" s="40"/>
      <c r="T78" s="40"/>
      <c r="U78" s="40"/>
      <c r="V78" s="43"/>
      <c r="W78" s="43"/>
      <c r="X78" s="40"/>
      <c r="Y78" s="43"/>
      <c r="Z78" s="40"/>
      <c r="AA78" s="40"/>
      <c r="AB78" s="40"/>
      <c r="AC78" s="40"/>
      <c r="AD78" s="40"/>
    </row>
    <row r="79" spans="1:30" x14ac:dyDescent="0.35">
      <c r="A79" s="2"/>
      <c r="B79" s="29"/>
      <c r="C79" s="25" t="s">
        <v>41</v>
      </c>
      <c r="D79" s="137"/>
      <c r="E79" s="25"/>
      <c r="F79" s="102"/>
      <c r="G79" s="150">
        <f>G54+G75</f>
        <v>50</v>
      </c>
      <c r="H79" s="99"/>
      <c r="I79" s="149">
        <f>I54+I75</f>
        <v>400</v>
      </c>
      <c r="J79" s="99"/>
      <c r="K79" s="151">
        <f>K54+K75</f>
        <v>5300</v>
      </c>
      <c r="L79" s="43"/>
      <c r="M79" s="43"/>
      <c r="N79" s="43"/>
      <c r="O79" s="43"/>
      <c r="P79" s="43"/>
      <c r="Q79" s="40"/>
      <c r="R79" s="43"/>
      <c r="S79" s="40"/>
      <c r="T79" s="40"/>
      <c r="U79" s="40"/>
      <c r="V79" s="43"/>
      <c r="W79" s="43"/>
      <c r="X79" s="40"/>
      <c r="Y79" s="43"/>
      <c r="Z79" s="40"/>
      <c r="AA79" s="40"/>
      <c r="AB79" s="40"/>
      <c r="AC79" s="40"/>
      <c r="AD79" s="40"/>
    </row>
    <row r="80" spans="1:30" x14ac:dyDescent="0.35">
      <c r="A80" s="2"/>
      <c r="B80" s="29"/>
      <c r="C80" s="25"/>
      <c r="D80" s="137"/>
      <c r="E80" s="25"/>
      <c r="F80" s="102"/>
      <c r="G80" s="110"/>
      <c r="H80" s="99"/>
      <c r="I80" s="91"/>
      <c r="J80" s="99"/>
      <c r="K80" s="142"/>
      <c r="L80" s="43"/>
      <c r="M80" s="43"/>
      <c r="N80" s="43"/>
      <c r="O80" s="43"/>
      <c r="P80" s="43"/>
      <c r="Q80" s="40"/>
      <c r="R80" s="43"/>
      <c r="S80" s="40"/>
      <c r="T80" s="40"/>
      <c r="U80" s="40"/>
      <c r="V80" s="43"/>
      <c r="W80" s="43"/>
      <c r="X80" s="40"/>
      <c r="Y80" s="43"/>
      <c r="Z80" s="40"/>
      <c r="AA80" s="40"/>
      <c r="AB80" s="40"/>
      <c r="AC80" s="40"/>
      <c r="AD80" s="40"/>
    </row>
    <row r="81" spans="1:30" x14ac:dyDescent="0.35">
      <c r="A81" s="2"/>
      <c r="B81" s="29"/>
      <c r="C81" s="25" t="s">
        <v>42</v>
      </c>
      <c r="D81" s="137"/>
      <c r="E81" s="25"/>
      <c r="F81" s="102"/>
      <c r="G81" s="139">
        <f>G79/D83</f>
        <v>8.6956521739130436E-3</v>
      </c>
      <c r="H81" s="99"/>
      <c r="I81" s="140">
        <f>I79/D83</f>
        <v>6.9565217391304349E-2</v>
      </c>
      <c r="J81" s="99"/>
      <c r="K81" s="152">
        <f>K79/D83</f>
        <v>0.92173913043478262</v>
      </c>
      <c r="L81" s="43"/>
      <c r="M81" s="43"/>
      <c r="N81" s="43"/>
      <c r="O81" s="43"/>
      <c r="P81" s="43"/>
      <c r="Q81" s="40"/>
      <c r="R81" s="43"/>
      <c r="S81" s="40"/>
      <c r="T81" s="40"/>
      <c r="U81" s="40"/>
      <c r="V81" s="43"/>
      <c r="W81" s="43"/>
      <c r="X81" s="40"/>
      <c r="Y81" s="43"/>
      <c r="Z81" s="40"/>
      <c r="AA81" s="40"/>
      <c r="AB81" s="40"/>
      <c r="AC81" s="40"/>
      <c r="AD81" s="40"/>
    </row>
    <row r="82" spans="1:30" x14ac:dyDescent="0.35">
      <c r="A82" s="2"/>
      <c r="B82" s="29"/>
      <c r="C82" s="25"/>
      <c r="D82" s="137"/>
      <c r="E82" s="25"/>
      <c r="F82" s="102"/>
      <c r="G82" s="154">
        <f>G81</f>
        <v>8.6956521739130436E-3</v>
      </c>
      <c r="H82" s="99"/>
      <c r="I82" s="155">
        <f>I81</f>
        <v>6.9565217391304349E-2</v>
      </c>
      <c r="J82" s="99"/>
      <c r="K82" s="156">
        <f>K81</f>
        <v>0.92173913043478262</v>
      </c>
      <c r="L82" s="43"/>
      <c r="M82" s="43"/>
      <c r="N82" s="43"/>
      <c r="O82" s="43"/>
      <c r="P82" s="43"/>
      <c r="Q82" s="40"/>
      <c r="R82" s="43"/>
      <c r="S82" s="40"/>
      <c r="T82" s="40"/>
      <c r="U82" s="40"/>
      <c r="V82" s="43"/>
      <c r="W82" s="43"/>
      <c r="X82" s="40"/>
      <c r="Y82" s="43"/>
      <c r="Z82" s="40"/>
      <c r="AA82" s="40"/>
      <c r="AB82" s="40"/>
      <c r="AC82" s="40"/>
      <c r="AD82" s="40"/>
    </row>
    <row r="83" spans="1:30" x14ac:dyDescent="0.35">
      <c r="A83" s="2"/>
      <c r="B83" s="29"/>
      <c r="C83" s="25" t="s">
        <v>4</v>
      </c>
      <c r="D83" s="50">
        <v>5750</v>
      </c>
      <c r="E83" s="52"/>
      <c r="F83" s="115"/>
      <c r="G83" s="110"/>
      <c r="H83" s="99"/>
      <c r="I83" s="91"/>
      <c r="J83" s="99"/>
      <c r="K83" s="143"/>
      <c r="L83" s="76"/>
      <c r="M83" s="53"/>
      <c r="N83" s="53"/>
      <c r="O83" s="53"/>
      <c r="P83" s="53"/>
      <c r="Q83" s="40"/>
      <c r="R83" s="53"/>
      <c r="S83" s="40"/>
      <c r="T83" s="40"/>
      <c r="U83" s="40"/>
      <c r="V83" s="43"/>
      <c r="W83" s="43"/>
      <c r="X83" s="40"/>
      <c r="Y83" s="43"/>
      <c r="Z83" s="40"/>
      <c r="AA83" s="40"/>
      <c r="AB83" s="40"/>
      <c r="AC83" s="40"/>
      <c r="AD83" s="40"/>
    </row>
    <row r="84" spans="1:30" x14ac:dyDescent="0.35">
      <c r="A84" s="2"/>
      <c r="B84" s="29"/>
      <c r="C84" s="25"/>
      <c r="D84" s="50"/>
      <c r="E84" s="52"/>
      <c r="F84" s="115"/>
      <c r="G84" s="110"/>
      <c r="H84" s="90"/>
      <c r="I84" s="91"/>
      <c r="J84" s="99"/>
      <c r="K84" s="143"/>
      <c r="L84" s="53"/>
      <c r="M84" s="53"/>
      <c r="N84" s="53"/>
      <c r="O84" s="53"/>
      <c r="P84" s="53"/>
      <c r="Q84" s="40"/>
      <c r="R84" s="53"/>
      <c r="S84" s="40"/>
      <c r="T84" s="40"/>
      <c r="U84" s="40"/>
      <c r="V84" s="43"/>
      <c r="W84" s="43"/>
      <c r="X84" s="40"/>
      <c r="Y84" s="43"/>
      <c r="Z84" s="40"/>
      <c r="AA84" s="40"/>
      <c r="AB84" s="40"/>
      <c r="AC84" s="40"/>
      <c r="AD84" s="40"/>
    </row>
    <row r="85" spans="1:30" x14ac:dyDescent="0.35">
      <c r="A85" s="2"/>
      <c r="B85" s="29"/>
      <c r="C85" s="25" t="s">
        <v>31</v>
      </c>
      <c r="D85" s="62">
        <v>5750</v>
      </c>
      <c r="E85" s="63"/>
      <c r="F85" s="116"/>
      <c r="G85" s="117"/>
      <c r="H85" s="100"/>
      <c r="I85" s="101"/>
      <c r="J85" s="129"/>
      <c r="K85" s="153"/>
      <c r="L85" s="64"/>
      <c r="M85" s="64"/>
      <c r="N85" s="64"/>
      <c r="O85" s="64"/>
      <c r="P85" s="64"/>
      <c r="Q85" s="77"/>
      <c r="R85" s="64"/>
      <c r="S85" s="40"/>
      <c r="T85" s="40"/>
      <c r="U85" s="40"/>
      <c r="V85" s="43"/>
      <c r="W85" s="43"/>
      <c r="X85" s="40"/>
      <c r="Y85" s="43"/>
      <c r="Z85" s="40"/>
      <c r="AA85" s="40"/>
      <c r="AB85" s="40"/>
      <c r="AC85" s="40"/>
      <c r="AD85" s="40"/>
    </row>
    <row r="86" spans="1:30" ht="15" thickBot="1" x14ac:dyDescent="0.4">
      <c r="A86" s="2"/>
      <c r="B86" s="30"/>
      <c r="C86" s="31"/>
      <c r="D86" s="60"/>
      <c r="E86" s="31"/>
      <c r="F86" s="96"/>
      <c r="G86" s="114"/>
      <c r="H86" s="96"/>
      <c r="I86" s="97"/>
      <c r="J86" s="138"/>
      <c r="K86" s="128"/>
      <c r="L86" s="43"/>
      <c r="M86" s="43"/>
      <c r="N86" s="43"/>
      <c r="O86" s="43"/>
      <c r="P86" s="43"/>
      <c r="Q86" s="40"/>
      <c r="R86" s="43"/>
      <c r="S86" s="40"/>
      <c r="T86" s="40"/>
      <c r="U86" s="40"/>
      <c r="V86" s="43"/>
      <c r="W86" s="43"/>
      <c r="X86" s="40"/>
      <c r="Y86" s="43"/>
      <c r="Z86" s="40"/>
      <c r="AA86" s="40"/>
      <c r="AB86" s="40"/>
      <c r="AC86" s="40"/>
      <c r="AD86" s="40"/>
    </row>
    <row r="87" spans="1:30" x14ac:dyDescent="0.35">
      <c r="A87" s="2"/>
      <c r="B87" s="23"/>
      <c r="C87" s="33"/>
      <c r="D87" s="33"/>
      <c r="E87" s="35"/>
      <c r="F87" s="105"/>
      <c r="G87" s="105"/>
      <c r="H87" s="82"/>
      <c r="I87" s="83"/>
      <c r="J87" s="105"/>
      <c r="K87" s="141"/>
      <c r="L87" s="43"/>
      <c r="M87" s="43"/>
      <c r="N87" s="43"/>
      <c r="O87" s="43"/>
      <c r="P87" s="43"/>
      <c r="Q87" s="43"/>
      <c r="R87" s="53"/>
      <c r="S87" s="40"/>
      <c r="T87" s="40"/>
      <c r="U87" s="40"/>
      <c r="V87" s="43"/>
      <c r="W87" s="43"/>
      <c r="X87" s="40"/>
      <c r="Y87" s="43"/>
      <c r="Z87" s="40"/>
      <c r="AA87" s="40"/>
      <c r="AB87" s="40"/>
      <c r="AC87" s="40"/>
      <c r="AD87" s="40"/>
    </row>
    <row r="88" spans="1:30" x14ac:dyDescent="0.35">
      <c r="A88" s="2"/>
      <c r="B88" s="65"/>
      <c r="C88" s="25" t="s">
        <v>32</v>
      </c>
      <c r="D88" s="25"/>
      <c r="E88" s="51"/>
      <c r="F88" s="110"/>
      <c r="G88" s="110"/>
      <c r="H88" s="102"/>
      <c r="I88" s="91"/>
      <c r="J88" s="131"/>
      <c r="K88" s="143"/>
      <c r="L88" s="78"/>
      <c r="M88" s="43"/>
      <c r="N88" s="43"/>
      <c r="O88" s="43"/>
      <c r="P88" s="43"/>
      <c r="Q88" s="43"/>
      <c r="R88" s="43"/>
      <c r="S88" s="40"/>
      <c r="T88" s="40"/>
      <c r="U88" s="40"/>
      <c r="V88" s="43"/>
      <c r="W88" s="43"/>
      <c r="X88" s="40"/>
      <c r="Y88" s="43"/>
      <c r="Z88" s="40"/>
      <c r="AA88" s="40"/>
      <c r="AB88" s="40"/>
      <c r="AC88" s="40"/>
      <c r="AD88" s="40"/>
    </row>
    <row r="89" spans="1:30" x14ac:dyDescent="0.35">
      <c r="A89" s="2"/>
      <c r="B89" s="65"/>
      <c r="C89" s="25"/>
      <c r="D89" s="25"/>
      <c r="E89" s="51"/>
      <c r="F89" s="110"/>
      <c r="G89" s="110"/>
      <c r="H89" s="102"/>
      <c r="I89" s="91"/>
      <c r="J89" s="110"/>
      <c r="K89" s="143"/>
      <c r="L89" s="79"/>
      <c r="M89" s="40"/>
      <c r="N89" s="40"/>
      <c r="O89" s="40"/>
      <c r="P89" s="40"/>
      <c r="Q89" s="40"/>
      <c r="R89" s="43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</row>
    <row r="90" spans="1:30" x14ac:dyDescent="0.35">
      <c r="A90" s="2"/>
      <c r="B90" s="29"/>
      <c r="C90" s="25" t="s">
        <v>33</v>
      </c>
      <c r="D90" s="25"/>
      <c r="E90" s="51"/>
      <c r="F90" s="110"/>
      <c r="G90" s="110"/>
      <c r="H90" s="102"/>
      <c r="I90" s="91"/>
      <c r="J90" s="132"/>
      <c r="K90" s="143"/>
      <c r="L90" s="78"/>
      <c r="M90" s="43"/>
      <c r="N90" s="43"/>
      <c r="O90" s="43"/>
      <c r="P90" s="43"/>
      <c r="Q90" s="43"/>
      <c r="R90" s="53"/>
      <c r="S90" s="40"/>
      <c r="T90" s="40"/>
      <c r="U90" s="40"/>
      <c r="V90" s="53"/>
      <c r="W90" s="53"/>
      <c r="X90" s="40"/>
      <c r="Y90" s="53"/>
      <c r="Z90" s="40"/>
      <c r="AA90" s="40"/>
      <c r="AB90" s="40"/>
      <c r="AC90" s="40"/>
      <c r="AD90" s="40"/>
    </row>
    <row r="91" spans="1:30" ht="15" thickBot="1" x14ac:dyDescent="0.4">
      <c r="A91" s="2"/>
      <c r="B91" s="66"/>
      <c r="C91" s="67"/>
      <c r="D91" s="67"/>
      <c r="E91" s="144"/>
      <c r="F91" s="118"/>
      <c r="G91" s="118"/>
      <c r="H91" s="103"/>
      <c r="I91" s="104"/>
      <c r="J91" s="103"/>
      <c r="K91" s="128"/>
      <c r="L91" s="40"/>
      <c r="M91" s="40"/>
      <c r="N91" s="40"/>
      <c r="O91" s="40"/>
      <c r="P91" s="40"/>
      <c r="Q91" s="40"/>
      <c r="R91" s="53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</row>
    <row r="92" spans="1:30" x14ac:dyDescent="0.35">
      <c r="A92" s="2"/>
      <c r="B92" s="23"/>
      <c r="C92" s="21"/>
      <c r="D92" s="21"/>
      <c r="E92" s="59"/>
      <c r="F92" s="113"/>
      <c r="G92" s="113"/>
      <c r="H92" s="94"/>
      <c r="I92" s="95"/>
      <c r="J92" s="110"/>
      <c r="K92" s="143"/>
      <c r="L92" s="40"/>
      <c r="M92" s="40"/>
      <c r="N92" s="40"/>
      <c r="O92" s="40"/>
      <c r="P92" s="40"/>
      <c r="Q92" s="40"/>
      <c r="R92" s="64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</row>
    <row r="93" spans="1:30" x14ac:dyDescent="0.35">
      <c r="A93" s="2"/>
      <c r="B93" s="29"/>
      <c r="C93" s="25" t="s">
        <v>34</v>
      </c>
      <c r="D93" s="25"/>
      <c r="E93" s="51"/>
      <c r="F93" s="110"/>
      <c r="G93" s="110"/>
      <c r="H93" s="102"/>
      <c r="I93" s="91"/>
      <c r="J93" s="133"/>
      <c r="K93" s="143"/>
      <c r="L93" s="40"/>
      <c r="M93" s="40"/>
      <c r="N93" s="40"/>
      <c r="O93" s="40"/>
      <c r="P93" s="40"/>
      <c r="Q93" s="40"/>
      <c r="R93" s="43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</row>
    <row r="94" spans="1:30" x14ac:dyDescent="0.35">
      <c r="A94" s="2"/>
      <c r="B94" s="29"/>
      <c r="C94" s="25"/>
      <c r="D94" s="25"/>
      <c r="E94" s="51"/>
      <c r="F94" s="110"/>
      <c r="G94" s="110"/>
      <c r="H94" s="102"/>
      <c r="I94" s="91"/>
      <c r="J94" s="110"/>
      <c r="K94" s="143"/>
      <c r="L94" s="40"/>
      <c r="M94" s="40"/>
      <c r="N94" s="40"/>
      <c r="O94" s="40"/>
      <c r="P94" s="40"/>
      <c r="Q94" s="40"/>
      <c r="R94" s="43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</row>
    <row r="95" spans="1:30" x14ac:dyDescent="0.35">
      <c r="A95" s="2"/>
      <c r="B95" s="29"/>
      <c r="C95" s="25" t="s">
        <v>35</v>
      </c>
      <c r="D95" s="25"/>
      <c r="E95" s="51"/>
      <c r="F95" s="110"/>
      <c r="G95" s="110"/>
      <c r="H95" s="102"/>
      <c r="I95" s="91"/>
      <c r="J95" s="131"/>
      <c r="K95" s="143"/>
      <c r="L95" s="40"/>
      <c r="M95" s="40"/>
      <c r="N95" s="40"/>
      <c r="O95" s="40"/>
      <c r="P95" s="40"/>
      <c r="Q95" s="40"/>
      <c r="R95" s="43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</row>
    <row r="96" spans="1:30" ht="15" thickBot="1" x14ac:dyDescent="0.4">
      <c r="A96" s="2"/>
      <c r="B96" s="30"/>
      <c r="C96" s="31"/>
      <c r="D96" s="31"/>
      <c r="E96" s="61"/>
      <c r="F96" s="114"/>
      <c r="G96" s="114"/>
      <c r="H96" s="96"/>
      <c r="I96" s="97"/>
      <c r="J96" s="96"/>
      <c r="K96" s="128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</row>
    <row r="97" spans="1:30" x14ac:dyDescent="0.35">
      <c r="A97" s="2"/>
      <c r="B97" s="23"/>
      <c r="C97" s="33"/>
      <c r="D97" s="33"/>
      <c r="E97" s="35"/>
      <c r="F97" s="105"/>
      <c r="G97" s="105"/>
      <c r="H97" s="82"/>
      <c r="I97" s="83"/>
      <c r="J97" s="106"/>
      <c r="K97" s="143"/>
      <c r="L97" s="40"/>
      <c r="M97" s="40"/>
      <c r="N97" s="40"/>
      <c r="O97" s="40"/>
      <c r="P97" s="71"/>
      <c r="Q97" s="72"/>
      <c r="R97" s="53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</row>
    <row r="98" spans="1:30" x14ac:dyDescent="0.35">
      <c r="A98" s="2"/>
      <c r="B98" s="29"/>
      <c r="C98" s="25" t="s">
        <v>36</v>
      </c>
      <c r="D98" s="25"/>
      <c r="E98" s="51"/>
      <c r="F98" s="110"/>
      <c r="G98" s="110"/>
      <c r="H98" s="102"/>
      <c r="I98" s="91"/>
      <c r="J98" s="134"/>
      <c r="K98" s="143"/>
      <c r="L98" s="157"/>
      <c r="M98" s="157"/>
      <c r="N98" s="157"/>
      <c r="O98" s="157"/>
      <c r="P98" s="73"/>
      <c r="Q98" s="72"/>
      <c r="R98" s="74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</row>
    <row r="99" spans="1:30" ht="15" thickBot="1" x14ac:dyDescent="0.4">
      <c r="A99" s="2"/>
      <c r="B99" s="30"/>
      <c r="C99" s="31"/>
      <c r="D99" s="31"/>
      <c r="E99" s="61"/>
      <c r="F99" s="114"/>
      <c r="G99" s="114"/>
      <c r="H99" s="96"/>
      <c r="I99" s="97"/>
      <c r="J99" s="114"/>
      <c r="K99" s="128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</row>
    <row r="100" spans="1:30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</row>
    <row r="101" spans="1:30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</row>
    <row r="102" spans="1:30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40"/>
      <c r="S102" s="40"/>
      <c r="T102" s="40"/>
      <c r="U102" s="40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40"/>
      <c r="S103" s="40"/>
      <c r="T103" s="40"/>
      <c r="U103" s="40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x14ac:dyDescent="0.35">
      <c r="A104" s="2"/>
      <c r="B104" s="6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40"/>
      <c r="S104" s="40"/>
      <c r="T104" s="40"/>
      <c r="U104" s="40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x14ac:dyDescent="0.35">
      <c r="A105" s="2"/>
      <c r="B105" s="6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40"/>
      <c r="S105" s="40"/>
      <c r="T105" s="40"/>
      <c r="U105" s="40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x14ac:dyDescent="0.35">
      <c r="A106" s="2"/>
      <c r="B106" s="6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40"/>
      <c r="S106" s="40"/>
      <c r="T106" s="40"/>
      <c r="U106" s="40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x14ac:dyDescent="0.35">
      <c r="A107" s="2"/>
      <c r="B107" s="69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40"/>
      <c r="S107" s="40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40"/>
      <c r="S108" s="40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</sheetData>
  <mergeCells count="13">
    <mergeCell ref="T16:U16"/>
    <mergeCell ref="D7:F7"/>
    <mergeCell ref="D9:F9"/>
    <mergeCell ref="D11:F11"/>
    <mergeCell ref="F15:G15"/>
    <mergeCell ref="H15:I15"/>
    <mergeCell ref="L98:O98"/>
    <mergeCell ref="J15:K15"/>
    <mergeCell ref="J16:K16"/>
    <mergeCell ref="L15:M15"/>
    <mergeCell ref="L16:M16"/>
    <mergeCell ref="N15:O15"/>
    <mergeCell ref="N16:O16"/>
  </mergeCells>
  <phoneticPr fontId="0" type="noConversion"/>
  <pageMargins left="0.7" right="0.7" top="0.75" bottom="0.75" header="0.3" footer="0.3"/>
  <pageSetup paperSize="9" scale="4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6800-1641-42C0-A7DE-BD2A52230D76}"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401B-121B-42DE-95D7-2E80F6C35C96}"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Barratt Developments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Peter</dc:creator>
  <cp:lastModifiedBy>Pinsent Masons</cp:lastModifiedBy>
  <cp:lastPrinted>2011-09-26T11:21:04Z</cp:lastPrinted>
  <dcterms:created xsi:type="dcterms:W3CDTF">2011-09-08T13:05:04Z</dcterms:created>
  <dcterms:modified xsi:type="dcterms:W3CDTF">2024-09-26T07:44:11Z</dcterms:modified>
</cp:coreProperties>
</file>